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20655" windowHeight="6195" activeTab="3"/>
  </bookViews>
  <sheets>
    <sheet name="PP" sheetId="1" r:id="rId1"/>
    <sheet name="3 Gate Config -  PP" sheetId="2" r:id="rId2"/>
    <sheet name="NNp" sheetId="3" r:id="rId3"/>
    <sheet name="3 gate Config - NNP" sheetId="4" r:id="rId4"/>
  </sheets>
  <definedNames>
    <definedName name="_xlnm._FilterDatabase" localSheetId="0" hidden="1">PP!$A$5:$Q$362</definedName>
  </definedNames>
  <calcPr calcId="124519"/>
</workbook>
</file>

<file path=xl/calcChain.xml><?xml version="1.0" encoding="utf-8"?>
<calcChain xmlns="http://schemas.openxmlformats.org/spreadsheetml/2006/main">
  <c r="U83" i="4"/>
  <c r="R83"/>
  <c r="Q83"/>
  <c r="P83"/>
  <c r="O83"/>
  <c r="N83"/>
  <c r="M83"/>
  <c r="K83"/>
  <c r="S83" s="1"/>
  <c r="U82"/>
  <c r="R82"/>
  <c r="Q82"/>
  <c r="P82"/>
  <c r="O82"/>
  <c r="N82"/>
  <c r="M82"/>
  <c r="K82"/>
  <c r="S82" s="1"/>
  <c r="U81"/>
  <c r="R81"/>
  <c r="Q81"/>
  <c r="P81"/>
  <c r="O81"/>
  <c r="N81"/>
  <c r="M81"/>
  <c r="K81"/>
  <c r="S81" s="1"/>
  <c r="U80"/>
  <c r="R80"/>
  <c r="Q80"/>
  <c r="P80"/>
  <c r="O80"/>
  <c r="N80"/>
  <c r="M80"/>
  <c r="K80"/>
  <c r="S80" s="1"/>
  <c r="U79"/>
  <c r="R79"/>
  <c r="Q79"/>
  <c r="P79"/>
  <c r="O79"/>
  <c r="N79"/>
  <c r="M79"/>
  <c r="K79"/>
  <c r="S79" s="1"/>
  <c r="U78"/>
  <c r="R78"/>
  <c r="Q78"/>
  <c r="P78"/>
  <c r="O78"/>
  <c r="N78"/>
  <c r="M78"/>
  <c r="K78"/>
  <c r="S78" s="1"/>
  <c r="U77"/>
  <c r="R77"/>
  <c r="Q77"/>
  <c r="P77"/>
  <c r="O77"/>
  <c r="N77"/>
  <c r="M77"/>
  <c r="K77"/>
  <c r="S77" s="1"/>
  <c r="U76"/>
  <c r="R76"/>
  <c r="Q76"/>
  <c r="P76"/>
  <c r="O76"/>
  <c r="N76"/>
  <c r="M76"/>
  <c r="K76"/>
  <c r="S76" s="1"/>
  <c r="U75"/>
  <c r="R75"/>
  <c r="Q75"/>
  <c r="P75"/>
  <c r="O75"/>
  <c r="N75"/>
  <c r="M75"/>
  <c r="K75"/>
  <c r="S75" s="1"/>
  <c r="U74"/>
  <c r="R74"/>
  <c r="Q74"/>
  <c r="P74"/>
  <c r="O74"/>
  <c r="N74"/>
  <c r="M74"/>
  <c r="K74"/>
  <c r="S74" s="1"/>
  <c r="U73"/>
  <c r="R73"/>
  <c r="Q73"/>
  <c r="P73"/>
  <c r="O73"/>
  <c r="N73"/>
  <c r="M73"/>
  <c r="K73"/>
  <c r="S73" s="1"/>
  <c r="U72"/>
  <c r="R72"/>
  <c r="Q72"/>
  <c r="P72"/>
  <c r="O72"/>
  <c r="N72"/>
  <c r="M72"/>
  <c r="K72"/>
  <c r="S72" s="1"/>
  <c r="U71"/>
  <c r="R71"/>
  <c r="Q71"/>
  <c r="P71"/>
  <c r="O71"/>
  <c r="N71"/>
  <c r="M71"/>
  <c r="K71"/>
  <c r="S71" s="1"/>
  <c r="U70"/>
  <c r="R70"/>
  <c r="Q70"/>
  <c r="P70"/>
  <c r="O70"/>
  <c r="N70"/>
  <c r="M70"/>
  <c r="K70"/>
  <c r="S70" s="1"/>
  <c r="U69"/>
  <c r="R69"/>
  <c r="Q69"/>
  <c r="P69"/>
  <c r="O69"/>
  <c r="N69"/>
  <c r="M69"/>
  <c r="K69"/>
  <c r="S69" s="1"/>
  <c r="U62"/>
  <c r="R62"/>
  <c r="Q62"/>
  <c r="P62"/>
  <c r="O62"/>
  <c r="N62"/>
  <c r="M62"/>
  <c r="K62"/>
  <c r="S62" s="1"/>
  <c r="U61"/>
  <c r="R61"/>
  <c r="Q61"/>
  <c r="P61"/>
  <c r="O61"/>
  <c r="N61"/>
  <c r="M61"/>
  <c r="K61"/>
  <c r="S61" s="1"/>
  <c r="U60"/>
  <c r="R60"/>
  <c r="Q60"/>
  <c r="P60"/>
  <c r="O60"/>
  <c r="N60"/>
  <c r="M60"/>
  <c r="K60"/>
  <c r="S60" s="1"/>
  <c r="U59"/>
  <c r="R59"/>
  <c r="Q59"/>
  <c r="P59"/>
  <c r="O59"/>
  <c r="N59"/>
  <c r="M59"/>
  <c r="K59"/>
  <c r="S59" s="1"/>
  <c r="U58"/>
  <c r="R58"/>
  <c r="Q58"/>
  <c r="P58"/>
  <c r="O58"/>
  <c r="N58"/>
  <c r="M58"/>
  <c r="K58"/>
  <c r="S58" s="1"/>
  <c r="U57"/>
  <c r="R57"/>
  <c r="Q57"/>
  <c r="P57"/>
  <c r="O57"/>
  <c r="N57"/>
  <c r="M57"/>
  <c r="K57"/>
  <c r="S57" s="1"/>
  <c r="U56"/>
  <c r="R56"/>
  <c r="Q56"/>
  <c r="P56"/>
  <c r="O56"/>
  <c r="N56"/>
  <c r="M56"/>
  <c r="K56"/>
  <c r="S56" s="1"/>
  <c r="U55"/>
  <c r="R55"/>
  <c r="Q55"/>
  <c r="P55"/>
  <c r="O55"/>
  <c r="N55"/>
  <c r="M55"/>
  <c r="K55"/>
  <c r="S55" s="1"/>
  <c r="U54"/>
  <c r="R54"/>
  <c r="Q54"/>
  <c r="P54"/>
  <c r="O54"/>
  <c r="N54"/>
  <c r="M54"/>
  <c r="K54"/>
  <c r="S54" s="1"/>
  <c r="U53"/>
  <c r="R53"/>
  <c r="Q53"/>
  <c r="P53"/>
  <c r="O53"/>
  <c r="N53"/>
  <c r="M53"/>
  <c r="K53"/>
  <c r="S53" s="1"/>
  <c r="U52"/>
  <c r="R52"/>
  <c r="Q52"/>
  <c r="P52"/>
  <c r="O52"/>
  <c r="N52"/>
  <c r="M52"/>
  <c r="K52"/>
  <c r="S52" s="1"/>
  <c r="U51"/>
  <c r="R51"/>
  <c r="Q51"/>
  <c r="P51"/>
  <c r="O51"/>
  <c r="N51"/>
  <c r="M51"/>
  <c r="K51"/>
  <c r="S51" s="1"/>
  <c r="U50"/>
  <c r="R50"/>
  <c r="Q50"/>
  <c r="P50"/>
  <c r="O50"/>
  <c r="N50"/>
  <c r="M50"/>
  <c r="K50"/>
  <c r="S50" s="1"/>
  <c r="U49"/>
  <c r="R49"/>
  <c r="Q49"/>
  <c r="P49"/>
  <c r="O49"/>
  <c r="N49"/>
  <c r="M49"/>
  <c r="K49"/>
  <c r="S49" s="1"/>
  <c r="U48"/>
  <c r="R48"/>
  <c r="Q48"/>
  <c r="P48"/>
  <c r="O48"/>
  <c r="N48"/>
  <c r="M48"/>
  <c r="K48"/>
  <c r="S48" s="1"/>
  <c r="U41"/>
  <c r="R41"/>
  <c r="Q41"/>
  <c r="P41"/>
  <c r="O41"/>
  <c r="N41"/>
  <c r="M41"/>
  <c r="K41"/>
  <c r="S41" s="1"/>
  <c r="U40"/>
  <c r="R40"/>
  <c r="Q40"/>
  <c r="P40"/>
  <c r="O40"/>
  <c r="N40"/>
  <c r="M40"/>
  <c r="K40"/>
  <c r="S40" s="1"/>
  <c r="U39"/>
  <c r="R39"/>
  <c r="Q39"/>
  <c r="P39"/>
  <c r="O39"/>
  <c r="N39"/>
  <c r="M39"/>
  <c r="K39"/>
  <c r="S39" s="1"/>
  <c r="U38"/>
  <c r="R38"/>
  <c r="Q38"/>
  <c r="P38"/>
  <c r="O38"/>
  <c r="N38"/>
  <c r="M38"/>
  <c r="K38"/>
  <c r="S38" s="1"/>
  <c r="U37"/>
  <c r="R37"/>
  <c r="Q37"/>
  <c r="P37"/>
  <c r="O37"/>
  <c r="N37"/>
  <c r="M37"/>
  <c r="K37"/>
  <c r="S37" s="1"/>
  <c r="U36"/>
  <c r="R36"/>
  <c r="Q36"/>
  <c r="P36"/>
  <c r="O36"/>
  <c r="N36"/>
  <c r="M36"/>
  <c r="K36"/>
  <c r="S36" s="1"/>
  <c r="U35"/>
  <c r="R35"/>
  <c r="Q35"/>
  <c r="P35"/>
  <c r="O35"/>
  <c r="N35"/>
  <c r="M35"/>
  <c r="K35"/>
  <c r="S35" s="1"/>
  <c r="U34"/>
  <c r="R34"/>
  <c r="Q34"/>
  <c r="P34"/>
  <c r="O34"/>
  <c r="N34"/>
  <c r="M34"/>
  <c r="K34"/>
  <c r="S34" s="1"/>
  <c r="U33"/>
  <c r="R33"/>
  <c r="Q33"/>
  <c r="P33"/>
  <c r="O33"/>
  <c r="N33"/>
  <c r="M33"/>
  <c r="K33"/>
  <c r="S33" s="1"/>
  <c r="U32"/>
  <c r="R32"/>
  <c r="Q32"/>
  <c r="P32"/>
  <c r="O32"/>
  <c r="N32"/>
  <c r="M32"/>
  <c r="K32"/>
  <c r="S32" s="1"/>
  <c r="U31"/>
  <c r="R31"/>
  <c r="Q31"/>
  <c r="P31"/>
  <c r="O31"/>
  <c r="N31"/>
  <c r="M31"/>
  <c r="K31"/>
  <c r="S31" s="1"/>
  <c r="U30"/>
  <c r="R30"/>
  <c r="Q30"/>
  <c r="P30"/>
  <c r="O30"/>
  <c r="N30"/>
  <c r="M30"/>
  <c r="K30"/>
  <c r="S30" s="1"/>
  <c r="U29"/>
  <c r="R29"/>
  <c r="Q29"/>
  <c r="P29"/>
  <c r="O29"/>
  <c r="N29"/>
  <c r="M29"/>
  <c r="K29"/>
  <c r="S29" s="1"/>
  <c r="U28"/>
  <c r="R28"/>
  <c r="Q28"/>
  <c r="P28"/>
  <c r="O28"/>
  <c r="N28"/>
  <c r="M28"/>
  <c r="K28"/>
  <c r="S28" s="1"/>
  <c r="U27"/>
  <c r="R27"/>
  <c r="Q27"/>
  <c r="P27"/>
  <c r="O27"/>
  <c r="N27"/>
  <c r="M27"/>
  <c r="K27"/>
  <c r="S27" s="1"/>
  <c r="U20"/>
  <c r="E101" s="1"/>
  <c r="R20"/>
  <c r="Q20"/>
  <c r="P20"/>
  <c r="O20"/>
  <c r="N20"/>
  <c r="M20"/>
  <c r="K20"/>
  <c r="G101" s="1"/>
  <c r="U19"/>
  <c r="E100" s="1"/>
  <c r="R19"/>
  <c r="Q19"/>
  <c r="P19"/>
  <c r="O19"/>
  <c r="N19"/>
  <c r="M19"/>
  <c r="K19"/>
  <c r="G100" s="1"/>
  <c r="U18"/>
  <c r="E99" s="1"/>
  <c r="R18"/>
  <c r="Q18"/>
  <c r="P18"/>
  <c r="O18"/>
  <c r="N18"/>
  <c r="M18"/>
  <c r="K18"/>
  <c r="G99" s="1"/>
  <c r="U17"/>
  <c r="E98" s="1"/>
  <c r="R17"/>
  <c r="Q17"/>
  <c r="P17"/>
  <c r="O17"/>
  <c r="N17"/>
  <c r="M17"/>
  <c r="K17"/>
  <c r="G98" s="1"/>
  <c r="U16"/>
  <c r="E97" s="1"/>
  <c r="R16"/>
  <c r="Q16"/>
  <c r="P16"/>
  <c r="O16"/>
  <c r="N16"/>
  <c r="M16"/>
  <c r="K16"/>
  <c r="G97" s="1"/>
  <c r="U15"/>
  <c r="E96" s="1"/>
  <c r="R15"/>
  <c r="Q15"/>
  <c r="P15"/>
  <c r="O15"/>
  <c r="N15"/>
  <c r="M15"/>
  <c r="K15"/>
  <c r="G96" s="1"/>
  <c r="U14"/>
  <c r="E95" s="1"/>
  <c r="R14"/>
  <c r="Q14"/>
  <c r="P14"/>
  <c r="O14"/>
  <c r="N14"/>
  <c r="M14"/>
  <c r="K14"/>
  <c r="G95" s="1"/>
  <c r="U13"/>
  <c r="E94" s="1"/>
  <c r="R13"/>
  <c r="Q13"/>
  <c r="P13"/>
  <c r="O13"/>
  <c r="N13"/>
  <c r="M13"/>
  <c r="K13"/>
  <c r="G94" s="1"/>
  <c r="U12"/>
  <c r="E93" s="1"/>
  <c r="R12"/>
  <c r="Q12"/>
  <c r="P12"/>
  <c r="O12"/>
  <c r="N12"/>
  <c r="M12"/>
  <c r="K12"/>
  <c r="G93" s="1"/>
  <c r="U11"/>
  <c r="E92" s="1"/>
  <c r="R11"/>
  <c r="Q11"/>
  <c r="P11"/>
  <c r="O11"/>
  <c r="N11"/>
  <c r="M11"/>
  <c r="K11"/>
  <c r="G92" s="1"/>
  <c r="U10"/>
  <c r="E91" s="1"/>
  <c r="R10"/>
  <c r="Q10"/>
  <c r="P10"/>
  <c r="O10"/>
  <c r="N10"/>
  <c r="M10"/>
  <c r="K10"/>
  <c r="G91" s="1"/>
  <c r="U9"/>
  <c r="E90" s="1"/>
  <c r="R9"/>
  <c r="Q9"/>
  <c r="P9"/>
  <c r="O9"/>
  <c r="N9"/>
  <c r="M9"/>
  <c r="K9"/>
  <c r="G90" s="1"/>
  <c r="U8"/>
  <c r="E89" s="1"/>
  <c r="R8"/>
  <c r="Q8"/>
  <c r="P8"/>
  <c r="O8"/>
  <c r="N8"/>
  <c r="M8"/>
  <c r="K8"/>
  <c r="G89" s="1"/>
  <c r="U7"/>
  <c r="E88" s="1"/>
  <c r="R7"/>
  <c r="Q7"/>
  <c r="P7"/>
  <c r="O7"/>
  <c r="N7"/>
  <c r="M7"/>
  <c r="K7"/>
  <c r="G88" s="1"/>
  <c r="U6"/>
  <c r="E87" s="1"/>
  <c r="R6"/>
  <c r="Q6"/>
  <c r="P6"/>
  <c r="O6"/>
  <c r="N6"/>
  <c r="M6"/>
  <c r="K6"/>
  <c r="G87" s="1"/>
  <c r="Q347" i="3"/>
  <c r="P347"/>
  <c r="O347"/>
  <c r="N347"/>
  <c r="M347"/>
  <c r="L347"/>
  <c r="Q346"/>
  <c r="P346"/>
  <c r="O346"/>
  <c r="N346"/>
  <c r="M346"/>
  <c r="L346"/>
  <c r="Q345"/>
  <c r="P345"/>
  <c r="O345"/>
  <c r="N345"/>
  <c r="M345"/>
  <c r="L345"/>
  <c r="Q344"/>
  <c r="P344"/>
  <c r="O344"/>
  <c r="N344"/>
  <c r="M344"/>
  <c r="L344"/>
  <c r="Q343"/>
  <c r="P343"/>
  <c r="O343"/>
  <c r="N343"/>
  <c r="M343"/>
  <c r="L343"/>
  <c r="Q342"/>
  <c r="P342"/>
  <c r="O342"/>
  <c r="N342"/>
  <c r="M342"/>
  <c r="L342"/>
  <c r="Q341"/>
  <c r="P341"/>
  <c r="O341"/>
  <c r="N341"/>
  <c r="M341"/>
  <c r="L341"/>
  <c r="Q340"/>
  <c r="P340"/>
  <c r="O340"/>
  <c r="N340"/>
  <c r="M340"/>
  <c r="L340"/>
  <c r="Q339"/>
  <c r="P339"/>
  <c r="O339"/>
  <c r="N339"/>
  <c r="M339"/>
  <c r="L339"/>
  <c r="Q338"/>
  <c r="P338"/>
  <c r="O338"/>
  <c r="N338"/>
  <c r="M338"/>
  <c r="L338"/>
  <c r="Q337"/>
  <c r="P337"/>
  <c r="O337"/>
  <c r="N337"/>
  <c r="M337"/>
  <c r="L337"/>
  <c r="Q336"/>
  <c r="P336"/>
  <c r="O336"/>
  <c r="N336"/>
  <c r="M336"/>
  <c r="L336"/>
  <c r="Q335"/>
  <c r="P335"/>
  <c r="O335"/>
  <c r="N335"/>
  <c r="M335"/>
  <c r="L335"/>
  <c r="Q334"/>
  <c r="P334"/>
  <c r="O334"/>
  <c r="N334"/>
  <c r="M334"/>
  <c r="L334"/>
  <c r="Q333"/>
  <c r="P333"/>
  <c r="O333"/>
  <c r="N333"/>
  <c r="M333"/>
  <c r="L333"/>
  <c r="Q332"/>
  <c r="P332"/>
  <c r="O332"/>
  <c r="N332"/>
  <c r="M332"/>
  <c r="L332"/>
  <c r="Q331"/>
  <c r="P331"/>
  <c r="O331"/>
  <c r="N331"/>
  <c r="M331"/>
  <c r="L331"/>
  <c r="Q330"/>
  <c r="P330"/>
  <c r="O330"/>
  <c r="N330"/>
  <c r="M330"/>
  <c r="L330"/>
  <c r="Q329"/>
  <c r="P329"/>
  <c r="O329"/>
  <c r="N329"/>
  <c r="M329"/>
  <c r="L329"/>
  <c r="Q328"/>
  <c r="P328"/>
  <c r="O328"/>
  <c r="N328"/>
  <c r="M328"/>
  <c r="L328"/>
  <c r="Q327"/>
  <c r="P327"/>
  <c r="O327"/>
  <c r="N327"/>
  <c r="M327"/>
  <c r="L327"/>
  <c r="Q326"/>
  <c r="P326"/>
  <c r="O326"/>
  <c r="N326"/>
  <c r="M326"/>
  <c r="L326"/>
  <c r="Q325"/>
  <c r="P325"/>
  <c r="O325"/>
  <c r="N325"/>
  <c r="M325"/>
  <c r="L325"/>
  <c r="Q324"/>
  <c r="P324"/>
  <c r="O324"/>
  <c r="N324"/>
  <c r="M324"/>
  <c r="L324"/>
  <c r="Q323"/>
  <c r="P323"/>
  <c r="O323"/>
  <c r="N323"/>
  <c r="M323"/>
  <c r="L323"/>
  <c r="Q322"/>
  <c r="P322"/>
  <c r="O322"/>
  <c r="N322"/>
  <c r="M322"/>
  <c r="L322"/>
  <c r="Q321"/>
  <c r="P321"/>
  <c r="O321"/>
  <c r="N321"/>
  <c r="M321"/>
  <c r="L321"/>
  <c r="Q320"/>
  <c r="P320"/>
  <c r="O320"/>
  <c r="N320"/>
  <c r="M320"/>
  <c r="L320"/>
  <c r="Q319"/>
  <c r="P319"/>
  <c r="O319"/>
  <c r="N319"/>
  <c r="M319"/>
  <c r="L319"/>
  <c r="Q318"/>
  <c r="P318"/>
  <c r="O318"/>
  <c r="N318"/>
  <c r="M318"/>
  <c r="L318"/>
  <c r="Q317"/>
  <c r="P317"/>
  <c r="O317"/>
  <c r="N317"/>
  <c r="M317"/>
  <c r="L317"/>
  <c r="Q316"/>
  <c r="P316"/>
  <c r="O316"/>
  <c r="N316"/>
  <c r="M316"/>
  <c r="L316"/>
  <c r="Q315"/>
  <c r="P315"/>
  <c r="O315"/>
  <c r="N315"/>
  <c r="M315"/>
  <c r="L315"/>
  <c r="Q314"/>
  <c r="P314"/>
  <c r="O314"/>
  <c r="N314"/>
  <c r="M314"/>
  <c r="L314"/>
  <c r="Q313"/>
  <c r="P313"/>
  <c r="O313"/>
  <c r="N313"/>
  <c r="M313"/>
  <c r="L313"/>
  <c r="Q312"/>
  <c r="P312"/>
  <c r="O312"/>
  <c r="N312"/>
  <c r="M312"/>
  <c r="L312"/>
  <c r="Q311"/>
  <c r="P311"/>
  <c r="O311"/>
  <c r="N311"/>
  <c r="M311"/>
  <c r="L311"/>
  <c r="Q310"/>
  <c r="P310"/>
  <c r="O310"/>
  <c r="N310"/>
  <c r="M310"/>
  <c r="L310"/>
  <c r="Q309"/>
  <c r="P309"/>
  <c r="O309"/>
  <c r="N309"/>
  <c r="M309"/>
  <c r="L309"/>
  <c r="Q308"/>
  <c r="P308"/>
  <c r="O308"/>
  <c r="N308"/>
  <c r="M308"/>
  <c r="L308"/>
  <c r="Q307"/>
  <c r="P307"/>
  <c r="O307"/>
  <c r="N307"/>
  <c r="M307"/>
  <c r="L307"/>
  <c r="Q306"/>
  <c r="P306"/>
  <c r="O306"/>
  <c r="N306"/>
  <c r="M306"/>
  <c r="L306"/>
  <c r="Q305"/>
  <c r="P305"/>
  <c r="O305"/>
  <c r="N305"/>
  <c r="M305"/>
  <c r="L305"/>
  <c r="Q304"/>
  <c r="P304"/>
  <c r="O304"/>
  <c r="N304"/>
  <c r="M304"/>
  <c r="L304"/>
  <c r="Q303"/>
  <c r="P303"/>
  <c r="O303"/>
  <c r="N303"/>
  <c r="M303"/>
  <c r="L303"/>
  <c r="Q302"/>
  <c r="P302"/>
  <c r="O302"/>
  <c r="N302"/>
  <c r="M302"/>
  <c r="L302"/>
  <c r="Q301"/>
  <c r="P301"/>
  <c r="O301"/>
  <c r="N301"/>
  <c r="M301"/>
  <c r="L301"/>
  <c r="Q300"/>
  <c r="P300"/>
  <c r="O300"/>
  <c r="N300"/>
  <c r="M300"/>
  <c r="L300"/>
  <c r="Q299"/>
  <c r="P299"/>
  <c r="O299"/>
  <c r="N299"/>
  <c r="M299"/>
  <c r="L299"/>
  <c r="Q298"/>
  <c r="P298"/>
  <c r="O298"/>
  <c r="N298"/>
  <c r="M298"/>
  <c r="L298"/>
  <c r="Q297"/>
  <c r="P297"/>
  <c r="O297"/>
  <c r="N297"/>
  <c r="M297"/>
  <c r="L297"/>
  <c r="Q296"/>
  <c r="P296"/>
  <c r="O296"/>
  <c r="N296"/>
  <c r="M296"/>
  <c r="L296"/>
  <c r="Q295"/>
  <c r="P295"/>
  <c r="O295"/>
  <c r="N295"/>
  <c r="M295"/>
  <c r="L295"/>
  <c r="Q294"/>
  <c r="P294"/>
  <c r="O294"/>
  <c r="N294"/>
  <c r="M294"/>
  <c r="L294"/>
  <c r="Q293"/>
  <c r="P293"/>
  <c r="O293"/>
  <c r="N293"/>
  <c r="M293"/>
  <c r="L293"/>
  <c r="Q292"/>
  <c r="P292"/>
  <c r="O292"/>
  <c r="N292"/>
  <c r="M292"/>
  <c r="L292"/>
  <c r="Q291"/>
  <c r="P291"/>
  <c r="O291"/>
  <c r="N291"/>
  <c r="M291"/>
  <c r="L291"/>
  <c r="Q290"/>
  <c r="P290"/>
  <c r="O290"/>
  <c r="N290"/>
  <c r="M290"/>
  <c r="L290"/>
  <c r="Q289"/>
  <c r="P289"/>
  <c r="O289"/>
  <c r="N289"/>
  <c r="M289"/>
  <c r="L289"/>
  <c r="Q288"/>
  <c r="P288"/>
  <c r="O288"/>
  <c r="N288"/>
  <c r="M288"/>
  <c r="L288"/>
  <c r="Q287"/>
  <c r="P287"/>
  <c r="O287"/>
  <c r="N287"/>
  <c r="M287"/>
  <c r="L287"/>
  <c r="Q286"/>
  <c r="P286"/>
  <c r="O286"/>
  <c r="N286"/>
  <c r="M286"/>
  <c r="L286"/>
  <c r="Q285"/>
  <c r="P285"/>
  <c r="O285"/>
  <c r="N285"/>
  <c r="M285"/>
  <c r="L285"/>
  <c r="Q284"/>
  <c r="P284"/>
  <c r="O284"/>
  <c r="N284"/>
  <c r="M284"/>
  <c r="L284"/>
  <c r="Q283"/>
  <c r="P283"/>
  <c r="O283"/>
  <c r="N283"/>
  <c r="M283"/>
  <c r="L283"/>
  <c r="Q282"/>
  <c r="P282"/>
  <c r="O282"/>
  <c r="N282"/>
  <c r="M282"/>
  <c r="L282"/>
  <c r="Q281"/>
  <c r="P281"/>
  <c r="O281"/>
  <c r="N281"/>
  <c r="M281"/>
  <c r="L281"/>
  <c r="Q280"/>
  <c r="P280"/>
  <c r="O280"/>
  <c r="N280"/>
  <c r="M280"/>
  <c r="L280"/>
  <c r="Q279"/>
  <c r="P279"/>
  <c r="O279"/>
  <c r="N279"/>
  <c r="M279"/>
  <c r="L279"/>
  <c r="Q274"/>
  <c r="P274"/>
  <c r="O274"/>
  <c r="N274"/>
  <c r="M274"/>
  <c r="L274"/>
  <c r="Q273"/>
  <c r="P273"/>
  <c r="O273"/>
  <c r="N273"/>
  <c r="M273"/>
  <c r="L273"/>
  <c r="Q272"/>
  <c r="P272"/>
  <c r="O272"/>
  <c r="N272"/>
  <c r="M272"/>
  <c r="L272"/>
  <c r="Q271"/>
  <c r="P271"/>
  <c r="O271"/>
  <c r="N271"/>
  <c r="M271"/>
  <c r="L271"/>
  <c r="Q270"/>
  <c r="P270"/>
  <c r="O270"/>
  <c r="N270"/>
  <c r="M270"/>
  <c r="L270"/>
  <c r="Q269"/>
  <c r="P269"/>
  <c r="O269"/>
  <c r="N269"/>
  <c r="M269"/>
  <c r="L269"/>
  <c r="Q268"/>
  <c r="P268"/>
  <c r="O268"/>
  <c r="N268"/>
  <c r="M268"/>
  <c r="L268"/>
  <c r="Q267"/>
  <c r="P267"/>
  <c r="O267"/>
  <c r="N267"/>
  <c r="M267"/>
  <c r="L267"/>
  <c r="Q266"/>
  <c r="P266"/>
  <c r="O266"/>
  <c r="N266"/>
  <c r="M266"/>
  <c r="L266"/>
  <c r="Q265"/>
  <c r="P265"/>
  <c r="O265"/>
  <c r="N265"/>
  <c r="M265"/>
  <c r="L265"/>
  <c r="Q264"/>
  <c r="P264"/>
  <c r="O264"/>
  <c r="N264"/>
  <c r="M264"/>
  <c r="L264"/>
  <c r="Q263"/>
  <c r="P263"/>
  <c r="O263"/>
  <c r="N263"/>
  <c r="M263"/>
  <c r="L263"/>
  <c r="Q262"/>
  <c r="P262"/>
  <c r="O262"/>
  <c r="N262"/>
  <c r="M262"/>
  <c r="L262"/>
  <c r="Q261"/>
  <c r="P261"/>
  <c r="O261"/>
  <c r="N261"/>
  <c r="M261"/>
  <c r="L261"/>
  <c r="Q260"/>
  <c r="P260"/>
  <c r="O260"/>
  <c r="N260"/>
  <c r="M260"/>
  <c r="L260"/>
  <c r="Q259"/>
  <c r="P259"/>
  <c r="O259"/>
  <c r="N259"/>
  <c r="M259"/>
  <c r="L259"/>
  <c r="Q258"/>
  <c r="P258"/>
  <c r="O258"/>
  <c r="N258"/>
  <c r="M258"/>
  <c r="L258"/>
  <c r="Q257"/>
  <c r="P257"/>
  <c r="O257"/>
  <c r="N257"/>
  <c r="M257"/>
  <c r="L257"/>
  <c r="Q256"/>
  <c r="P256"/>
  <c r="O256"/>
  <c r="N256"/>
  <c r="M256"/>
  <c r="L256"/>
  <c r="Q255"/>
  <c r="P255"/>
  <c r="O255"/>
  <c r="N255"/>
  <c r="M255"/>
  <c r="L255"/>
  <c r="Q254"/>
  <c r="P254"/>
  <c r="O254"/>
  <c r="N254"/>
  <c r="M254"/>
  <c r="L254"/>
  <c r="Q253"/>
  <c r="P253"/>
  <c r="O253"/>
  <c r="N253"/>
  <c r="M253"/>
  <c r="L253"/>
  <c r="Q252"/>
  <c r="P252"/>
  <c r="O252"/>
  <c r="N252"/>
  <c r="M252"/>
  <c r="L252"/>
  <c r="Q251"/>
  <c r="P251"/>
  <c r="O251"/>
  <c r="N251"/>
  <c r="M251"/>
  <c r="L251"/>
  <c r="Q250"/>
  <c r="P250"/>
  <c r="O250"/>
  <c r="N250"/>
  <c r="M250"/>
  <c r="L250"/>
  <c r="Q249"/>
  <c r="P249"/>
  <c r="O249"/>
  <c r="N249"/>
  <c r="M249"/>
  <c r="L249"/>
  <c r="Q248"/>
  <c r="P248"/>
  <c r="O248"/>
  <c r="N248"/>
  <c r="M248"/>
  <c r="L248"/>
  <c r="Q247"/>
  <c r="P247"/>
  <c r="O247"/>
  <c r="N247"/>
  <c r="M247"/>
  <c r="L247"/>
  <c r="Q246"/>
  <c r="P246"/>
  <c r="O246"/>
  <c r="N246"/>
  <c r="M246"/>
  <c r="L246"/>
  <c r="Q245"/>
  <c r="P245"/>
  <c r="O245"/>
  <c r="N245"/>
  <c r="M245"/>
  <c r="L245"/>
  <c r="Q244"/>
  <c r="P244"/>
  <c r="O244"/>
  <c r="N244"/>
  <c r="M244"/>
  <c r="L244"/>
  <c r="Q243"/>
  <c r="P243"/>
  <c r="O243"/>
  <c r="N243"/>
  <c r="M243"/>
  <c r="L243"/>
  <c r="Q242"/>
  <c r="P242"/>
  <c r="O242"/>
  <c r="N242"/>
  <c r="M242"/>
  <c r="L242"/>
  <c r="Q241"/>
  <c r="P241"/>
  <c r="O241"/>
  <c r="N241"/>
  <c r="M241"/>
  <c r="L241"/>
  <c r="Q240"/>
  <c r="P240"/>
  <c r="O240"/>
  <c r="N240"/>
  <c r="M240"/>
  <c r="L240"/>
  <c r="Q239"/>
  <c r="P239"/>
  <c r="O239"/>
  <c r="N239"/>
  <c r="M239"/>
  <c r="L239"/>
  <c r="Q238"/>
  <c r="P238"/>
  <c r="O238"/>
  <c r="N238"/>
  <c r="M238"/>
  <c r="L238"/>
  <c r="Q237"/>
  <c r="P237"/>
  <c r="O237"/>
  <c r="N237"/>
  <c r="M237"/>
  <c r="L237"/>
  <c r="Q236"/>
  <c r="P236"/>
  <c r="O236"/>
  <c r="N236"/>
  <c r="M236"/>
  <c r="L236"/>
  <c r="Q235"/>
  <c r="P235"/>
  <c r="O235"/>
  <c r="N235"/>
  <c r="M235"/>
  <c r="L235"/>
  <c r="Q234"/>
  <c r="P234"/>
  <c r="O234"/>
  <c r="N234"/>
  <c r="M234"/>
  <c r="L234"/>
  <c r="Q233"/>
  <c r="P233"/>
  <c r="O233"/>
  <c r="N233"/>
  <c r="M233"/>
  <c r="L233"/>
  <c r="Q232"/>
  <c r="P232"/>
  <c r="O232"/>
  <c r="N232"/>
  <c r="M232"/>
  <c r="L232"/>
  <c r="Q231"/>
  <c r="P231"/>
  <c r="O231"/>
  <c r="N231"/>
  <c r="M231"/>
  <c r="L231"/>
  <c r="Q230"/>
  <c r="P230"/>
  <c r="O230"/>
  <c r="N230"/>
  <c r="M230"/>
  <c r="L230"/>
  <c r="Q229"/>
  <c r="P229"/>
  <c r="O229"/>
  <c r="N229"/>
  <c r="M229"/>
  <c r="L229"/>
  <c r="Q228"/>
  <c r="P228"/>
  <c r="O228"/>
  <c r="N228"/>
  <c r="M228"/>
  <c r="L228"/>
  <c r="Q227"/>
  <c r="P227"/>
  <c r="O227"/>
  <c r="N227"/>
  <c r="M227"/>
  <c r="L227"/>
  <c r="Q226"/>
  <c r="P226"/>
  <c r="O226"/>
  <c r="N226"/>
  <c r="M226"/>
  <c r="L226"/>
  <c r="Q225"/>
  <c r="P225"/>
  <c r="O225"/>
  <c r="N225"/>
  <c r="M225"/>
  <c r="L225"/>
  <c r="Q224"/>
  <c r="P224"/>
  <c r="O224"/>
  <c r="N224"/>
  <c r="M224"/>
  <c r="L224"/>
  <c r="Q223"/>
  <c r="P223"/>
  <c r="O223"/>
  <c r="N223"/>
  <c r="M223"/>
  <c r="L223"/>
  <c r="Q222"/>
  <c r="P222"/>
  <c r="O222"/>
  <c r="N222"/>
  <c r="M222"/>
  <c r="L222"/>
  <c r="Q221"/>
  <c r="P221"/>
  <c r="O221"/>
  <c r="N221"/>
  <c r="M221"/>
  <c r="L221"/>
  <c r="Q220"/>
  <c r="P220"/>
  <c r="O220"/>
  <c r="N220"/>
  <c r="M220"/>
  <c r="L220"/>
  <c r="Q219"/>
  <c r="P219"/>
  <c r="O219"/>
  <c r="N219"/>
  <c r="M219"/>
  <c r="L219"/>
  <c r="Q218"/>
  <c r="P218"/>
  <c r="O218"/>
  <c r="N218"/>
  <c r="M218"/>
  <c r="L218"/>
  <c r="Q217"/>
  <c r="P217"/>
  <c r="O217"/>
  <c r="N217"/>
  <c r="M217"/>
  <c r="L217"/>
  <c r="Q216"/>
  <c r="P216"/>
  <c r="O216"/>
  <c r="N216"/>
  <c r="M216"/>
  <c r="L216"/>
  <c r="Q215"/>
  <c r="P215"/>
  <c r="O215"/>
  <c r="N215"/>
  <c r="M215"/>
  <c r="L215"/>
  <c r="Q214"/>
  <c r="P214"/>
  <c r="O214"/>
  <c r="N214"/>
  <c r="M214"/>
  <c r="L214"/>
  <c r="Q213"/>
  <c r="P213"/>
  <c r="O213"/>
  <c r="N213"/>
  <c r="M213"/>
  <c r="L213"/>
  <c r="Q212"/>
  <c r="P212"/>
  <c r="O212"/>
  <c r="N212"/>
  <c r="M212"/>
  <c r="L212"/>
  <c r="Q211"/>
  <c r="P211"/>
  <c r="O211"/>
  <c r="N211"/>
  <c r="M211"/>
  <c r="L211"/>
  <c r="Q210"/>
  <c r="P210"/>
  <c r="O210"/>
  <c r="N210"/>
  <c r="M210"/>
  <c r="L210"/>
  <c r="Q209"/>
  <c r="P209"/>
  <c r="O209"/>
  <c r="N209"/>
  <c r="M209"/>
  <c r="L209"/>
  <c r="Q208"/>
  <c r="P208"/>
  <c r="O208"/>
  <c r="N208"/>
  <c r="M208"/>
  <c r="L208"/>
  <c r="Q207"/>
  <c r="P207"/>
  <c r="O207"/>
  <c r="N207"/>
  <c r="M207"/>
  <c r="L207"/>
  <c r="Q206"/>
  <c r="P206"/>
  <c r="O206"/>
  <c r="N206"/>
  <c r="M206"/>
  <c r="L206"/>
  <c r="Q205"/>
  <c r="P205"/>
  <c r="O205"/>
  <c r="N205"/>
  <c r="M205"/>
  <c r="L205"/>
  <c r="Q204"/>
  <c r="P204"/>
  <c r="O204"/>
  <c r="N204"/>
  <c r="M204"/>
  <c r="L204"/>
  <c r="Q203"/>
  <c r="P203"/>
  <c r="O203"/>
  <c r="N203"/>
  <c r="M203"/>
  <c r="L203"/>
  <c r="Q202"/>
  <c r="P202"/>
  <c r="O202"/>
  <c r="N202"/>
  <c r="M202"/>
  <c r="L202"/>
  <c r="Q201"/>
  <c r="P201"/>
  <c r="O201"/>
  <c r="N201"/>
  <c r="M201"/>
  <c r="L201"/>
  <c r="Q200"/>
  <c r="P200"/>
  <c r="O200"/>
  <c r="N200"/>
  <c r="M200"/>
  <c r="L200"/>
  <c r="Q199"/>
  <c r="P199"/>
  <c r="O199"/>
  <c r="N199"/>
  <c r="M199"/>
  <c r="L199"/>
  <c r="Q198"/>
  <c r="P198"/>
  <c r="O198"/>
  <c r="N198"/>
  <c r="M198"/>
  <c r="L198"/>
  <c r="Q197"/>
  <c r="P197"/>
  <c r="O197"/>
  <c r="N197"/>
  <c r="M197"/>
  <c r="L197"/>
  <c r="Q196"/>
  <c r="P196"/>
  <c r="O196"/>
  <c r="N196"/>
  <c r="M196"/>
  <c r="L196"/>
  <c r="Q195"/>
  <c r="P195"/>
  <c r="O195"/>
  <c r="N195"/>
  <c r="M195"/>
  <c r="L195"/>
  <c r="Q194"/>
  <c r="P194"/>
  <c r="O194"/>
  <c r="N194"/>
  <c r="M194"/>
  <c r="L194"/>
  <c r="Q193"/>
  <c r="P193"/>
  <c r="O193"/>
  <c r="N193"/>
  <c r="M193"/>
  <c r="L193"/>
  <c r="Q192"/>
  <c r="P192"/>
  <c r="O192"/>
  <c r="N192"/>
  <c r="M192"/>
  <c r="L192"/>
  <c r="Q191"/>
  <c r="P191"/>
  <c r="O191"/>
  <c r="N191"/>
  <c r="M191"/>
  <c r="L191"/>
  <c r="Q190"/>
  <c r="P190"/>
  <c r="O190"/>
  <c r="N190"/>
  <c r="M190"/>
  <c r="L190"/>
  <c r="Q189"/>
  <c r="P189"/>
  <c r="O189"/>
  <c r="N189"/>
  <c r="M189"/>
  <c r="L189"/>
  <c r="Q188"/>
  <c r="P188"/>
  <c r="O188"/>
  <c r="N188"/>
  <c r="M188"/>
  <c r="L188"/>
  <c r="Q187"/>
  <c r="P187"/>
  <c r="O187"/>
  <c r="N187"/>
  <c r="M187"/>
  <c r="L187"/>
  <c r="Q186"/>
  <c r="P186"/>
  <c r="O186"/>
  <c r="N186"/>
  <c r="M186"/>
  <c r="L186"/>
  <c r="Q185"/>
  <c r="P185"/>
  <c r="O185"/>
  <c r="N185"/>
  <c r="M185"/>
  <c r="L185"/>
  <c r="Q184"/>
  <c r="P184"/>
  <c r="O184"/>
  <c r="N184"/>
  <c r="M184"/>
  <c r="L184"/>
  <c r="Q183"/>
  <c r="P183"/>
  <c r="O183"/>
  <c r="N183"/>
  <c r="M183"/>
  <c r="L183"/>
  <c r="Q182"/>
  <c r="P182"/>
  <c r="O182"/>
  <c r="N182"/>
  <c r="M182"/>
  <c r="L182"/>
  <c r="Q181"/>
  <c r="P181"/>
  <c r="O181"/>
  <c r="N181"/>
  <c r="M181"/>
  <c r="L181"/>
  <c r="Q180"/>
  <c r="P180"/>
  <c r="O180"/>
  <c r="N180"/>
  <c r="M180"/>
  <c r="L180"/>
  <c r="Q179"/>
  <c r="P179"/>
  <c r="O179"/>
  <c r="N179"/>
  <c r="M179"/>
  <c r="L179"/>
  <c r="Q178"/>
  <c r="P178"/>
  <c r="O178"/>
  <c r="N178"/>
  <c r="M178"/>
  <c r="L178"/>
  <c r="Q177"/>
  <c r="P177"/>
  <c r="O177"/>
  <c r="N177"/>
  <c r="M177"/>
  <c r="L177"/>
  <c r="Q176"/>
  <c r="P176"/>
  <c r="O176"/>
  <c r="N176"/>
  <c r="M176"/>
  <c r="L176"/>
  <c r="Q175"/>
  <c r="P175"/>
  <c r="O175"/>
  <c r="N175"/>
  <c r="M175"/>
  <c r="L175"/>
  <c r="Q174"/>
  <c r="P174"/>
  <c r="O174"/>
  <c r="N174"/>
  <c r="M174"/>
  <c r="L174"/>
  <c r="Q173"/>
  <c r="P173"/>
  <c r="O173"/>
  <c r="N173"/>
  <c r="M173"/>
  <c r="L173"/>
  <c r="Q172"/>
  <c r="P172"/>
  <c r="O172"/>
  <c r="N172"/>
  <c r="M172"/>
  <c r="L172"/>
  <c r="Q171"/>
  <c r="P171"/>
  <c r="O171"/>
  <c r="N171"/>
  <c r="M171"/>
  <c r="L171"/>
  <c r="Q170"/>
  <c r="P170"/>
  <c r="O170"/>
  <c r="N170"/>
  <c r="M170"/>
  <c r="L170"/>
  <c r="Q169"/>
  <c r="P169"/>
  <c r="O169"/>
  <c r="N169"/>
  <c r="M169"/>
  <c r="L169"/>
  <c r="Q167"/>
  <c r="P167"/>
  <c r="O167"/>
  <c r="N167"/>
  <c r="M167"/>
  <c r="L167"/>
  <c r="Q166"/>
  <c r="P166"/>
  <c r="O166"/>
  <c r="N166"/>
  <c r="M166"/>
  <c r="L166"/>
  <c r="Q165"/>
  <c r="P165"/>
  <c r="O165"/>
  <c r="N165"/>
  <c r="M165"/>
  <c r="L165"/>
  <c r="Q164"/>
  <c r="P164"/>
  <c r="O164"/>
  <c r="N164"/>
  <c r="M164"/>
  <c r="L164"/>
  <c r="Q163"/>
  <c r="P163"/>
  <c r="O163"/>
  <c r="N163"/>
  <c r="M163"/>
  <c r="L163"/>
  <c r="Q162"/>
  <c r="P162"/>
  <c r="O162"/>
  <c r="N162"/>
  <c r="M162"/>
  <c r="L162"/>
  <c r="Q161"/>
  <c r="P161"/>
  <c r="O161"/>
  <c r="N161"/>
  <c r="M161"/>
  <c r="L161"/>
  <c r="Q160"/>
  <c r="P160"/>
  <c r="O160"/>
  <c r="N160"/>
  <c r="M160"/>
  <c r="L160"/>
  <c r="Q159"/>
  <c r="P159"/>
  <c r="O159"/>
  <c r="N159"/>
  <c r="M159"/>
  <c r="L159"/>
  <c r="Q158"/>
  <c r="P158"/>
  <c r="O158"/>
  <c r="N158"/>
  <c r="M158"/>
  <c r="L158"/>
  <c r="Q157"/>
  <c r="P157"/>
  <c r="O157"/>
  <c r="N157"/>
  <c r="M157"/>
  <c r="L157"/>
  <c r="Q156"/>
  <c r="P156"/>
  <c r="O156"/>
  <c r="N156"/>
  <c r="M156"/>
  <c r="L156"/>
  <c r="Q155"/>
  <c r="P155"/>
  <c r="O155"/>
  <c r="N155"/>
  <c r="M155"/>
  <c r="L155"/>
  <c r="Q154"/>
  <c r="P154"/>
  <c r="O154"/>
  <c r="N154"/>
  <c r="M154"/>
  <c r="L154"/>
  <c r="Q153"/>
  <c r="P153"/>
  <c r="O153"/>
  <c r="N153"/>
  <c r="M153"/>
  <c r="L153"/>
  <c r="Q152"/>
  <c r="P152"/>
  <c r="O152"/>
  <c r="N152"/>
  <c r="M152"/>
  <c r="L152"/>
  <c r="Q151"/>
  <c r="P151"/>
  <c r="O151"/>
  <c r="N151"/>
  <c r="M151"/>
  <c r="L151"/>
  <c r="Q150"/>
  <c r="P150"/>
  <c r="O150"/>
  <c r="N150"/>
  <c r="M150"/>
  <c r="L150"/>
  <c r="Q149"/>
  <c r="P149"/>
  <c r="O149"/>
  <c r="N149"/>
  <c r="M149"/>
  <c r="L149"/>
  <c r="Q148"/>
  <c r="P148"/>
  <c r="O148"/>
  <c r="N148"/>
  <c r="M148"/>
  <c r="L148"/>
  <c r="Q147"/>
  <c r="P147"/>
  <c r="O147"/>
  <c r="N147"/>
  <c r="M147"/>
  <c r="L147"/>
  <c r="Q146"/>
  <c r="P146"/>
  <c r="O146"/>
  <c r="N146"/>
  <c r="M146"/>
  <c r="L146"/>
  <c r="Q145"/>
  <c r="P145"/>
  <c r="O145"/>
  <c r="N145"/>
  <c r="M145"/>
  <c r="L145"/>
  <c r="Q144"/>
  <c r="P144"/>
  <c r="O144"/>
  <c r="N144"/>
  <c r="M144"/>
  <c r="L144"/>
  <c r="Q143"/>
  <c r="P143"/>
  <c r="O143"/>
  <c r="N143"/>
  <c r="M143"/>
  <c r="L143"/>
  <c r="Q142"/>
  <c r="P142"/>
  <c r="O142"/>
  <c r="N142"/>
  <c r="M142"/>
  <c r="L142"/>
  <c r="Q141"/>
  <c r="P141"/>
  <c r="O141"/>
  <c r="N141"/>
  <c r="M141"/>
  <c r="L141"/>
  <c r="Q140"/>
  <c r="P140"/>
  <c r="O140"/>
  <c r="N140"/>
  <c r="M140"/>
  <c r="L140"/>
  <c r="Q139"/>
  <c r="P139"/>
  <c r="O139"/>
  <c r="N139"/>
  <c r="M139"/>
  <c r="L139"/>
  <c r="Q138"/>
  <c r="P138"/>
  <c r="O138"/>
  <c r="N138"/>
  <c r="M138"/>
  <c r="L138"/>
  <c r="Q137"/>
  <c r="P137"/>
  <c r="O137"/>
  <c r="N137"/>
  <c r="M137"/>
  <c r="L137"/>
  <c r="Q136"/>
  <c r="P136"/>
  <c r="O136"/>
  <c r="N136"/>
  <c r="M136"/>
  <c r="L136"/>
  <c r="Q135"/>
  <c r="P135"/>
  <c r="O135"/>
  <c r="N135"/>
  <c r="M135"/>
  <c r="L135"/>
  <c r="Q134"/>
  <c r="P134"/>
  <c r="O134"/>
  <c r="N134"/>
  <c r="M134"/>
  <c r="L134"/>
  <c r="Q133"/>
  <c r="P133"/>
  <c r="O133"/>
  <c r="N133"/>
  <c r="M133"/>
  <c r="L133"/>
  <c r="Q132"/>
  <c r="P132"/>
  <c r="O132"/>
  <c r="N132"/>
  <c r="M132"/>
  <c r="L132"/>
  <c r="Q131"/>
  <c r="P131"/>
  <c r="O131"/>
  <c r="N131"/>
  <c r="M131"/>
  <c r="L131"/>
  <c r="Q130"/>
  <c r="P130"/>
  <c r="O130"/>
  <c r="N130"/>
  <c r="M130"/>
  <c r="L130"/>
  <c r="Q129"/>
  <c r="P129"/>
  <c r="O129"/>
  <c r="N129"/>
  <c r="M129"/>
  <c r="L129"/>
  <c r="Q128"/>
  <c r="P128"/>
  <c r="O128"/>
  <c r="N128"/>
  <c r="M128"/>
  <c r="L128"/>
  <c r="Q127"/>
  <c r="P127"/>
  <c r="O127"/>
  <c r="N127"/>
  <c r="M127"/>
  <c r="L127"/>
  <c r="Q126"/>
  <c r="P126"/>
  <c r="O126"/>
  <c r="N126"/>
  <c r="M126"/>
  <c r="L126"/>
  <c r="Q125"/>
  <c r="P125"/>
  <c r="O125"/>
  <c r="N125"/>
  <c r="M125"/>
  <c r="L125"/>
  <c r="Q124"/>
  <c r="P124"/>
  <c r="O124"/>
  <c r="N124"/>
  <c r="M124"/>
  <c r="L124"/>
  <c r="Q123"/>
  <c r="P123"/>
  <c r="O123"/>
  <c r="N123"/>
  <c r="M123"/>
  <c r="L123"/>
  <c r="Q122"/>
  <c r="P122"/>
  <c r="O122"/>
  <c r="N122"/>
  <c r="M122"/>
  <c r="L122"/>
  <c r="Q121"/>
  <c r="P121"/>
  <c r="O121"/>
  <c r="N121"/>
  <c r="M121"/>
  <c r="L121"/>
  <c r="Q120"/>
  <c r="P120"/>
  <c r="O120"/>
  <c r="N120"/>
  <c r="M120"/>
  <c r="L120"/>
  <c r="Q119"/>
  <c r="P119"/>
  <c r="O119"/>
  <c r="N119"/>
  <c r="M119"/>
  <c r="L119"/>
  <c r="Q118"/>
  <c r="P118"/>
  <c r="O118"/>
  <c r="N118"/>
  <c r="M118"/>
  <c r="L118"/>
  <c r="Q117"/>
  <c r="P117"/>
  <c r="O117"/>
  <c r="N117"/>
  <c r="M117"/>
  <c r="L117"/>
  <c r="Q116"/>
  <c r="P116"/>
  <c r="O116"/>
  <c r="N116"/>
  <c r="M116"/>
  <c r="L116"/>
  <c r="Q115"/>
  <c r="P115"/>
  <c r="O115"/>
  <c r="N115"/>
  <c r="M115"/>
  <c r="L115"/>
  <c r="Q114"/>
  <c r="P114"/>
  <c r="O114"/>
  <c r="N114"/>
  <c r="M114"/>
  <c r="L114"/>
  <c r="Q113"/>
  <c r="P113"/>
  <c r="O113"/>
  <c r="N113"/>
  <c r="M113"/>
  <c r="L113"/>
  <c r="Q112"/>
  <c r="P112"/>
  <c r="O112"/>
  <c r="N112"/>
  <c r="M112"/>
  <c r="L112"/>
  <c r="Q111"/>
  <c r="P111"/>
  <c r="O111"/>
  <c r="N111"/>
  <c r="M111"/>
  <c r="L111"/>
  <c r="Q110"/>
  <c r="P110"/>
  <c r="O110"/>
  <c r="N110"/>
  <c r="M110"/>
  <c r="L110"/>
  <c r="Q109"/>
  <c r="P109"/>
  <c r="O109"/>
  <c r="N109"/>
  <c r="M109"/>
  <c r="L109"/>
  <c r="Q108"/>
  <c r="P108"/>
  <c r="O108"/>
  <c r="N108"/>
  <c r="M108"/>
  <c r="L108"/>
  <c r="Q107"/>
  <c r="P107"/>
  <c r="O107"/>
  <c r="N107"/>
  <c r="M107"/>
  <c r="L107"/>
  <c r="Q106"/>
  <c r="P106"/>
  <c r="O106"/>
  <c r="N106"/>
  <c r="M106"/>
  <c r="L106"/>
  <c r="Q105"/>
  <c r="P105"/>
  <c r="O105"/>
  <c r="N105"/>
  <c r="M105"/>
  <c r="L105"/>
  <c r="Q104"/>
  <c r="P104"/>
  <c r="O104"/>
  <c r="N104"/>
  <c r="M104"/>
  <c r="L104"/>
  <c r="Q103"/>
  <c r="P103"/>
  <c r="O103"/>
  <c r="N103"/>
  <c r="M103"/>
  <c r="L103"/>
  <c r="Q102"/>
  <c r="P102"/>
  <c r="O102"/>
  <c r="N102"/>
  <c r="M102"/>
  <c r="L102"/>
  <c r="Q101"/>
  <c r="P101"/>
  <c r="O101"/>
  <c r="N101"/>
  <c r="M101"/>
  <c r="L101"/>
  <c r="Q100"/>
  <c r="P100"/>
  <c r="O100"/>
  <c r="N100"/>
  <c r="M100"/>
  <c r="L100"/>
  <c r="Q99"/>
  <c r="P99"/>
  <c r="O99"/>
  <c r="N99"/>
  <c r="M99"/>
  <c r="L99"/>
  <c r="Q98"/>
  <c r="P98"/>
  <c r="O98"/>
  <c r="N98"/>
  <c r="M98"/>
  <c r="L98"/>
  <c r="Q97"/>
  <c r="P97"/>
  <c r="O97"/>
  <c r="N97"/>
  <c r="M97"/>
  <c r="L97"/>
  <c r="Q96"/>
  <c r="P96"/>
  <c r="O96"/>
  <c r="N96"/>
  <c r="M96"/>
  <c r="L96"/>
  <c r="Q95"/>
  <c r="P95"/>
  <c r="O95"/>
  <c r="N95"/>
  <c r="M95"/>
  <c r="L95"/>
  <c r="Q94"/>
  <c r="P94"/>
  <c r="O94"/>
  <c r="N94"/>
  <c r="M94"/>
  <c r="L94"/>
  <c r="Q93"/>
  <c r="P93"/>
  <c r="O93"/>
  <c r="N93"/>
  <c r="M93"/>
  <c r="L93"/>
  <c r="Q92"/>
  <c r="P92"/>
  <c r="O92"/>
  <c r="N92"/>
  <c r="M92"/>
  <c r="L92"/>
  <c r="Q91"/>
  <c r="P91"/>
  <c r="O91"/>
  <c r="N91"/>
  <c r="M91"/>
  <c r="L91"/>
  <c r="Q90"/>
  <c r="P90"/>
  <c r="O90"/>
  <c r="N90"/>
  <c r="M90"/>
  <c r="L90"/>
  <c r="Q89"/>
  <c r="P89"/>
  <c r="O89"/>
  <c r="N89"/>
  <c r="M89"/>
  <c r="L89"/>
  <c r="Q88"/>
  <c r="P88"/>
  <c r="O88"/>
  <c r="N88"/>
  <c r="M88"/>
  <c r="L88"/>
  <c r="Q87"/>
  <c r="P87"/>
  <c r="O87"/>
  <c r="N87"/>
  <c r="M87"/>
  <c r="L87"/>
  <c r="Q86"/>
  <c r="P86"/>
  <c r="O86"/>
  <c r="N86"/>
  <c r="M86"/>
  <c r="L86"/>
  <c r="Q85"/>
  <c r="P85"/>
  <c r="O85"/>
  <c r="N85"/>
  <c r="M85"/>
  <c r="L85"/>
  <c r="Q84"/>
  <c r="P84"/>
  <c r="O84"/>
  <c r="N84"/>
  <c r="M84"/>
  <c r="L84"/>
  <c r="Q83"/>
  <c r="P83"/>
  <c r="O83"/>
  <c r="N83"/>
  <c r="M83"/>
  <c r="L83"/>
  <c r="Q82"/>
  <c r="P82"/>
  <c r="O82"/>
  <c r="N82"/>
  <c r="M82"/>
  <c r="L82"/>
  <c r="Q81"/>
  <c r="P81"/>
  <c r="O81"/>
  <c r="N81"/>
  <c r="M81"/>
  <c r="L81"/>
  <c r="Q80"/>
  <c r="P80"/>
  <c r="O80"/>
  <c r="N80"/>
  <c r="M80"/>
  <c r="L80"/>
  <c r="Q79"/>
  <c r="P79"/>
  <c r="O79"/>
  <c r="N79"/>
  <c r="M79"/>
  <c r="L79"/>
  <c r="Q78"/>
  <c r="P78"/>
  <c r="O78"/>
  <c r="N78"/>
  <c r="M78"/>
  <c r="L78"/>
  <c r="Q77"/>
  <c r="P77"/>
  <c r="O77"/>
  <c r="N77"/>
  <c r="M77"/>
  <c r="L77"/>
  <c r="Q76"/>
  <c r="P76"/>
  <c r="O76"/>
  <c r="N76"/>
  <c r="M76"/>
  <c r="L76"/>
  <c r="Q75"/>
  <c r="P75"/>
  <c r="O75"/>
  <c r="N75"/>
  <c r="M75"/>
  <c r="L75"/>
  <c r="Q74"/>
  <c r="P74"/>
  <c r="O74"/>
  <c r="N74"/>
  <c r="M74"/>
  <c r="L74"/>
  <c r="Q73"/>
  <c r="P73"/>
  <c r="O73"/>
  <c r="N73"/>
  <c r="M73"/>
  <c r="L73"/>
  <c r="Q72"/>
  <c r="P72"/>
  <c r="O72"/>
  <c r="N72"/>
  <c r="M72"/>
  <c r="L72"/>
  <c r="Q71"/>
  <c r="P71"/>
  <c r="O71"/>
  <c r="N71"/>
  <c r="M71"/>
  <c r="L71"/>
  <c r="Q70"/>
  <c r="P70"/>
  <c r="O70"/>
  <c r="N70"/>
  <c r="M70"/>
  <c r="L70"/>
  <c r="Q69"/>
  <c r="P69"/>
  <c r="O69"/>
  <c r="N69"/>
  <c r="M69"/>
  <c r="L69"/>
  <c r="Q68"/>
  <c r="P68"/>
  <c r="O68"/>
  <c r="N68"/>
  <c r="M68"/>
  <c r="L68"/>
  <c r="Q67"/>
  <c r="P67"/>
  <c r="O67"/>
  <c r="N67"/>
  <c r="M67"/>
  <c r="L67"/>
  <c r="Q66"/>
  <c r="P66"/>
  <c r="O66"/>
  <c r="N66"/>
  <c r="M66"/>
  <c r="L66"/>
  <c r="Q65"/>
  <c r="P65"/>
  <c r="O65"/>
  <c r="N65"/>
  <c r="M65"/>
  <c r="L65"/>
  <c r="Q64"/>
  <c r="P64"/>
  <c r="O64"/>
  <c r="N64"/>
  <c r="M64"/>
  <c r="L64"/>
  <c r="Q63"/>
  <c r="P63"/>
  <c r="O63"/>
  <c r="N63"/>
  <c r="M63"/>
  <c r="L63"/>
  <c r="Q62"/>
  <c r="P62"/>
  <c r="O62"/>
  <c r="N62"/>
  <c r="M62"/>
  <c r="L62"/>
  <c r="Q61"/>
  <c r="P61"/>
  <c r="O61"/>
  <c r="N61"/>
  <c r="M61"/>
  <c r="L61"/>
  <c r="Q60"/>
  <c r="P60"/>
  <c r="O60"/>
  <c r="N60"/>
  <c r="M60"/>
  <c r="L60"/>
  <c r="Q59"/>
  <c r="P59"/>
  <c r="O59"/>
  <c r="N59"/>
  <c r="M59"/>
  <c r="L59"/>
  <c r="Q58"/>
  <c r="P58"/>
  <c r="O58"/>
  <c r="N58"/>
  <c r="M58"/>
  <c r="L58"/>
  <c r="Q57"/>
  <c r="P57"/>
  <c r="O57"/>
  <c r="N57"/>
  <c r="M57"/>
  <c r="L57"/>
  <c r="Q56"/>
  <c r="P56"/>
  <c r="O56"/>
  <c r="N56"/>
  <c r="M56"/>
  <c r="L56"/>
  <c r="Q55"/>
  <c r="P55"/>
  <c r="O55"/>
  <c r="N55"/>
  <c r="M55"/>
  <c r="L55"/>
  <c r="Q54"/>
  <c r="P54"/>
  <c r="O54"/>
  <c r="N54"/>
  <c r="M54"/>
  <c r="L54"/>
  <c r="Q53"/>
  <c r="P53"/>
  <c r="O53"/>
  <c r="N53"/>
  <c r="M53"/>
  <c r="L53"/>
  <c r="Q52"/>
  <c r="P52"/>
  <c r="O52"/>
  <c r="N52"/>
  <c r="M52"/>
  <c r="L52"/>
  <c r="Q51"/>
  <c r="P51"/>
  <c r="O51"/>
  <c r="N51"/>
  <c r="M51"/>
  <c r="L51"/>
  <c r="Q50"/>
  <c r="P50"/>
  <c r="O50"/>
  <c r="N50"/>
  <c r="M50"/>
  <c r="L50"/>
  <c r="Q49"/>
  <c r="P49"/>
  <c r="O49"/>
  <c r="N49"/>
  <c r="M49"/>
  <c r="L49"/>
  <c r="Q48"/>
  <c r="P48"/>
  <c r="O48"/>
  <c r="N48"/>
  <c r="M48"/>
  <c r="L48"/>
  <c r="Q47"/>
  <c r="P47"/>
  <c r="O47"/>
  <c r="N47"/>
  <c r="M47"/>
  <c r="L47"/>
  <c r="Q46"/>
  <c r="P46"/>
  <c r="O46"/>
  <c r="N46"/>
  <c r="M46"/>
  <c r="L46"/>
  <c r="Q45"/>
  <c r="P45"/>
  <c r="O45"/>
  <c r="N45"/>
  <c r="M45"/>
  <c r="L45"/>
  <c r="Q44"/>
  <c r="P44"/>
  <c r="O44"/>
  <c r="N44"/>
  <c r="M44"/>
  <c r="L44"/>
  <c r="Q43"/>
  <c r="P43"/>
  <c r="O43"/>
  <c r="N43"/>
  <c r="M43"/>
  <c r="L43"/>
  <c r="Q42"/>
  <c r="P42"/>
  <c r="O42"/>
  <c r="N42"/>
  <c r="M42"/>
  <c r="L42"/>
  <c r="Q41"/>
  <c r="P41"/>
  <c r="O41"/>
  <c r="N41"/>
  <c r="M41"/>
  <c r="L41"/>
  <c r="Q40"/>
  <c r="P40"/>
  <c r="O40"/>
  <c r="N40"/>
  <c r="M40"/>
  <c r="L40"/>
  <c r="Q39"/>
  <c r="P39"/>
  <c r="O39"/>
  <c r="N39"/>
  <c r="M39"/>
  <c r="L39"/>
  <c r="Q38"/>
  <c r="P38"/>
  <c r="O38"/>
  <c r="N38"/>
  <c r="M38"/>
  <c r="L38"/>
  <c r="Q37"/>
  <c r="P37"/>
  <c r="O37"/>
  <c r="N37"/>
  <c r="M37"/>
  <c r="L37"/>
  <c r="Q36"/>
  <c r="P36"/>
  <c r="O36"/>
  <c r="N36"/>
  <c r="M36"/>
  <c r="L36"/>
  <c r="Q35"/>
  <c r="P35"/>
  <c r="O35"/>
  <c r="N35"/>
  <c r="M35"/>
  <c r="L35"/>
  <c r="Q34"/>
  <c r="P34"/>
  <c r="O34"/>
  <c r="N34"/>
  <c r="M34"/>
  <c r="L34"/>
  <c r="Q33"/>
  <c r="P33"/>
  <c r="O33"/>
  <c r="N33"/>
  <c r="M33"/>
  <c r="L33"/>
  <c r="Q32"/>
  <c r="P32"/>
  <c r="O32"/>
  <c r="N32"/>
  <c r="M32"/>
  <c r="L32"/>
  <c r="Q31"/>
  <c r="P31"/>
  <c r="O31"/>
  <c r="N31"/>
  <c r="M31"/>
  <c r="L31"/>
  <c r="Q30"/>
  <c r="P30"/>
  <c r="O30"/>
  <c r="N30"/>
  <c r="M30"/>
  <c r="L30"/>
  <c r="Q29"/>
  <c r="P29"/>
  <c r="O29"/>
  <c r="N29"/>
  <c r="M29"/>
  <c r="L29"/>
  <c r="Q28"/>
  <c r="P28"/>
  <c r="O28"/>
  <c r="N28"/>
  <c r="M28"/>
  <c r="L28"/>
  <c r="Q27"/>
  <c r="P27"/>
  <c r="O27"/>
  <c r="N27"/>
  <c r="M27"/>
  <c r="L27"/>
  <c r="Q26"/>
  <c r="P26"/>
  <c r="O26"/>
  <c r="N26"/>
  <c r="M26"/>
  <c r="L26"/>
  <c r="Q25"/>
  <c r="P25"/>
  <c r="O25"/>
  <c r="N25"/>
  <c r="M25"/>
  <c r="L25"/>
  <c r="Q24"/>
  <c r="P24"/>
  <c r="O24"/>
  <c r="N24"/>
  <c r="M24"/>
  <c r="L24"/>
  <c r="Q23"/>
  <c r="P23"/>
  <c r="O23"/>
  <c r="N23"/>
  <c r="M23"/>
  <c r="L23"/>
  <c r="Q22"/>
  <c r="P22"/>
  <c r="O22"/>
  <c r="N22"/>
  <c r="M22"/>
  <c r="L22"/>
  <c r="Q21"/>
  <c r="P21"/>
  <c r="O21"/>
  <c r="N21"/>
  <c r="M21"/>
  <c r="L21"/>
  <c r="Q20"/>
  <c r="P20"/>
  <c r="O20"/>
  <c r="N20"/>
  <c r="M20"/>
  <c r="L20"/>
  <c r="Q19"/>
  <c r="P19"/>
  <c r="O19"/>
  <c r="N19"/>
  <c r="M19"/>
  <c r="L19"/>
  <c r="Q18"/>
  <c r="P18"/>
  <c r="O18"/>
  <c r="N18"/>
  <c r="M18"/>
  <c r="L18"/>
  <c r="Q17"/>
  <c r="P17"/>
  <c r="O17"/>
  <c r="N17"/>
  <c r="M17"/>
  <c r="L17"/>
  <c r="Q16"/>
  <c r="P16"/>
  <c r="O16"/>
  <c r="N16"/>
  <c r="M16"/>
  <c r="L16"/>
  <c r="Q15"/>
  <c r="P15"/>
  <c r="O15"/>
  <c r="N15"/>
  <c r="M15"/>
  <c r="L15"/>
  <c r="Q14"/>
  <c r="P14"/>
  <c r="O14"/>
  <c r="N14"/>
  <c r="M14"/>
  <c r="L14"/>
  <c r="Q13"/>
  <c r="P13"/>
  <c r="O13"/>
  <c r="N13"/>
  <c r="M13"/>
  <c r="L13"/>
  <c r="Q12"/>
  <c r="P12"/>
  <c r="O12"/>
  <c r="N12"/>
  <c r="M12"/>
  <c r="L12"/>
  <c r="Q11"/>
  <c r="P11"/>
  <c r="O11"/>
  <c r="N11"/>
  <c r="M11"/>
  <c r="L11"/>
  <c r="Q10"/>
  <c r="P10"/>
  <c r="O10"/>
  <c r="N10"/>
  <c r="M10"/>
  <c r="L10"/>
  <c r="Q9"/>
  <c r="P9"/>
  <c r="O9"/>
  <c r="N9"/>
  <c r="M9"/>
  <c r="L9"/>
  <c r="Q8"/>
  <c r="P8"/>
  <c r="O8"/>
  <c r="N8"/>
  <c r="M8"/>
  <c r="L8"/>
  <c r="Q7"/>
  <c r="P7"/>
  <c r="O7"/>
  <c r="N7"/>
  <c r="M7"/>
  <c r="L7"/>
  <c r="Q6"/>
  <c r="P6"/>
  <c r="O6"/>
  <c r="N6"/>
  <c r="M6"/>
  <c r="L6"/>
  <c r="E67" i="2"/>
  <c r="F67"/>
  <c r="G67"/>
  <c r="H67"/>
  <c r="I67"/>
  <c r="J67"/>
  <c r="E68"/>
  <c r="F68"/>
  <c r="G68"/>
  <c r="H68"/>
  <c r="I68"/>
  <c r="J68"/>
  <c r="E69"/>
  <c r="F69"/>
  <c r="G69"/>
  <c r="H69"/>
  <c r="I69"/>
  <c r="J69"/>
  <c r="E70"/>
  <c r="F70"/>
  <c r="G70"/>
  <c r="H70"/>
  <c r="I70"/>
  <c r="J70"/>
  <c r="E71"/>
  <c r="F71"/>
  <c r="G71"/>
  <c r="H71"/>
  <c r="I71"/>
  <c r="J71"/>
  <c r="E72"/>
  <c r="F72"/>
  <c r="G72"/>
  <c r="H72"/>
  <c r="I72"/>
  <c r="J72"/>
  <c r="E73"/>
  <c r="F73"/>
  <c r="G73"/>
  <c r="H73"/>
  <c r="I73"/>
  <c r="J73"/>
  <c r="E74"/>
  <c r="F74"/>
  <c r="G74"/>
  <c r="H74"/>
  <c r="I74"/>
  <c r="J74"/>
  <c r="E75"/>
  <c r="F75"/>
  <c r="G75"/>
  <c r="H75"/>
  <c r="I75"/>
  <c r="J75"/>
  <c r="E76"/>
  <c r="F76"/>
  <c r="G76"/>
  <c r="H76"/>
  <c r="I76"/>
  <c r="J76"/>
  <c r="E77"/>
  <c r="F77"/>
  <c r="G77"/>
  <c r="H77"/>
  <c r="I77"/>
  <c r="J77"/>
  <c r="E78"/>
  <c r="F78"/>
  <c r="G78"/>
  <c r="H78"/>
  <c r="I78"/>
  <c r="J78"/>
  <c r="E79"/>
  <c r="F79"/>
  <c r="G79"/>
  <c r="H79"/>
  <c r="I79"/>
  <c r="J79"/>
  <c r="E80"/>
  <c r="F80"/>
  <c r="G80"/>
  <c r="H80"/>
  <c r="I80"/>
  <c r="J80"/>
  <c r="F66"/>
  <c r="G66"/>
  <c r="H66"/>
  <c r="I66"/>
  <c r="J66"/>
  <c r="E66"/>
  <c r="E47"/>
  <c r="F47"/>
  <c r="G47"/>
  <c r="H47"/>
  <c r="I47"/>
  <c r="J47"/>
  <c r="E48"/>
  <c r="F48"/>
  <c r="G48"/>
  <c r="H48"/>
  <c r="I48"/>
  <c r="J48"/>
  <c r="E49"/>
  <c r="F49"/>
  <c r="G49"/>
  <c r="H49"/>
  <c r="I49"/>
  <c r="J49"/>
  <c r="E50"/>
  <c r="F50"/>
  <c r="G50"/>
  <c r="H50"/>
  <c r="I50"/>
  <c r="J50"/>
  <c r="E51"/>
  <c r="F51"/>
  <c r="G51"/>
  <c r="H51"/>
  <c r="I51"/>
  <c r="J51"/>
  <c r="E52"/>
  <c r="F52"/>
  <c r="G52"/>
  <c r="H52"/>
  <c r="I52"/>
  <c r="J52"/>
  <c r="E53"/>
  <c r="F53"/>
  <c r="G53"/>
  <c r="H53"/>
  <c r="I53"/>
  <c r="J53"/>
  <c r="E54"/>
  <c r="F54"/>
  <c r="G54"/>
  <c r="H54"/>
  <c r="I54"/>
  <c r="J54"/>
  <c r="E55"/>
  <c r="F55"/>
  <c r="G55"/>
  <c r="H55"/>
  <c r="I55"/>
  <c r="J55"/>
  <c r="E56"/>
  <c r="F56"/>
  <c r="G56"/>
  <c r="H56"/>
  <c r="I56"/>
  <c r="J56"/>
  <c r="E57"/>
  <c r="F57"/>
  <c r="G57"/>
  <c r="H57"/>
  <c r="I57"/>
  <c r="J57"/>
  <c r="E58"/>
  <c r="F58"/>
  <c r="G58"/>
  <c r="H58"/>
  <c r="I58"/>
  <c r="J58"/>
  <c r="E59"/>
  <c r="F59"/>
  <c r="G59"/>
  <c r="H59"/>
  <c r="I59"/>
  <c r="J59"/>
  <c r="E60"/>
  <c r="F60"/>
  <c r="G60"/>
  <c r="H60"/>
  <c r="I60"/>
  <c r="J60"/>
  <c r="F46"/>
  <c r="G46"/>
  <c r="H46"/>
  <c r="I46"/>
  <c r="J46"/>
  <c r="E46"/>
  <c r="E27"/>
  <c r="F27"/>
  <c r="G27"/>
  <c r="H27"/>
  <c r="I27"/>
  <c r="J27"/>
  <c r="E28"/>
  <c r="F28"/>
  <c r="G28"/>
  <c r="H28"/>
  <c r="I28"/>
  <c r="J28"/>
  <c r="E29"/>
  <c r="F29"/>
  <c r="G29"/>
  <c r="H29"/>
  <c r="I29"/>
  <c r="J29"/>
  <c r="E30"/>
  <c r="F30"/>
  <c r="G30"/>
  <c r="H30"/>
  <c r="I30"/>
  <c r="J30"/>
  <c r="E31"/>
  <c r="F31"/>
  <c r="G31"/>
  <c r="H31"/>
  <c r="I31"/>
  <c r="J31"/>
  <c r="E32"/>
  <c r="F32"/>
  <c r="G32"/>
  <c r="H32"/>
  <c r="I32"/>
  <c r="J32"/>
  <c r="E33"/>
  <c r="F33"/>
  <c r="G33"/>
  <c r="H33"/>
  <c r="I33"/>
  <c r="J33"/>
  <c r="E34"/>
  <c r="F34"/>
  <c r="G34"/>
  <c r="H34"/>
  <c r="I34"/>
  <c r="J34"/>
  <c r="E35"/>
  <c r="F35"/>
  <c r="G35"/>
  <c r="H35"/>
  <c r="I35"/>
  <c r="J35"/>
  <c r="E36"/>
  <c r="F36"/>
  <c r="G36"/>
  <c r="H36"/>
  <c r="I36"/>
  <c r="J36"/>
  <c r="E37"/>
  <c r="F37"/>
  <c r="G37"/>
  <c r="H37"/>
  <c r="I37"/>
  <c r="J37"/>
  <c r="E38"/>
  <c r="F38"/>
  <c r="G38"/>
  <c r="H38"/>
  <c r="I38"/>
  <c r="J38"/>
  <c r="E39"/>
  <c r="F39"/>
  <c r="G39"/>
  <c r="H39"/>
  <c r="I39"/>
  <c r="J39"/>
  <c r="E40"/>
  <c r="F40"/>
  <c r="G40"/>
  <c r="H40"/>
  <c r="I40"/>
  <c r="J40"/>
  <c r="F26"/>
  <c r="G26"/>
  <c r="H26"/>
  <c r="I26"/>
  <c r="J26"/>
  <c r="E26"/>
  <c r="E7"/>
  <c r="F7"/>
  <c r="G7"/>
  <c r="H7"/>
  <c r="I7"/>
  <c r="J7"/>
  <c r="E8"/>
  <c r="F8"/>
  <c r="G8"/>
  <c r="H8"/>
  <c r="I8"/>
  <c r="J8"/>
  <c r="E9"/>
  <c r="F9"/>
  <c r="G9"/>
  <c r="H9"/>
  <c r="I9"/>
  <c r="J9"/>
  <c r="E10"/>
  <c r="F10"/>
  <c r="G10"/>
  <c r="H10"/>
  <c r="I10"/>
  <c r="J10"/>
  <c r="E11"/>
  <c r="F11"/>
  <c r="G11"/>
  <c r="H11"/>
  <c r="I11"/>
  <c r="J11"/>
  <c r="E12"/>
  <c r="F12"/>
  <c r="G12"/>
  <c r="H12"/>
  <c r="I12"/>
  <c r="J12"/>
  <c r="E13"/>
  <c r="F13"/>
  <c r="G13"/>
  <c r="H13"/>
  <c r="I13"/>
  <c r="J13"/>
  <c r="E14"/>
  <c r="F14"/>
  <c r="G14"/>
  <c r="H14"/>
  <c r="I14"/>
  <c r="J14"/>
  <c r="E15"/>
  <c r="F15"/>
  <c r="G15"/>
  <c r="H15"/>
  <c r="I15"/>
  <c r="J15"/>
  <c r="E16"/>
  <c r="F16"/>
  <c r="G16"/>
  <c r="H16"/>
  <c r="I16"/>
  <c r="J16"/>
  <c r="E17"/>
  <c r="F17"/>
  <c r="G17"/>
  <c r="H17"/>
  <c r="I17"/>
  <c r="J17"/>
  <c r="E18"/>
  <c r="F18"/>
  <c r="G18"/>
  <c r="H18"/>
  <c r="I18"/>
  <c r="J18"/>
  <c r="E19"/>
  <c r="F19"/>
  <c r="G19"/>
  <c r="H19"/>
  <c r="I19"/>
  <c r="J19"/>
  <c r="E20"/>
  <c r="F20"/>
  <c r="G20"/>
  <c r="H20"/>
  <c r="I20"/>
  <c r="J20"/>
  <c r="F6"/>
  <c r="G6"/>
  <c r="H6"/>
  <c r="I6"/>
  <c r="J6"/>
  <c r="E6"/>
  <c r="I101" i="4" l="1"/>
  <c r="J101" s="1"/>
  <c r="I100"/>
  <c r="J100" s="1"/>
  <c r="I99"/>
  <c r="J99" s="1"/>
  <c r="I98"/>
  <c r="J98" s="1"/>
  <c r="I97"/>
  <c r="J97" s="1"/>
  <c r="I96"/>
  <c r="J96" s="1"/>
  <c r="I95"/>
  <c r="J95" s="1"/>
  <c r="I94"/>
  <c r="J94" s="1"/>
  <c r="I93"/>
  <c r="J93" s="1"/>
  <c r="I92"/>
  <c r="J92" s="1"/>
  <c r="I91"/>
  <c r="J91" s="1"/>
  <c r="I90"/>
  <c r="J90" s="1"/>
  <c r="I89"/>
  <c r="J89" s="1"/>
  <c r="I88"/>
  <c r="J88" s="1"/>
  <c r="I87"/>
  <c r="J87" s="1"/>
  <c r="S6"/>
  <c r="S7"/>
  <c r="S8"/>
  <c r="S9"/>
  <c r="S10"/>
  <c r="S11"/>
  <c r="S12"/>
  <c r="S13"/>
  <c r="S14"/>
  <c r="S15"/>
  <c r="S16"/>
  <c r="S17"/>
  <c r="S18"/>
  <c r="S19"/>
  <c r="S20"/>
  <c r="C87"/>
  <c r="C88"/>
  <c r="C89"/>
  <c r="C90"/>
  <c r="C91"/>
  <c r="C92"/>
  <c r="C93"/>
  <c r="C94"/>
  <c r="C95"/>
  <c r="C96"/>
  <c r="C97"/>
  <c r="C98"/>
  <c r="C99"/>
  <c r="C100"/>
  <c r="C101"/>
  <c r="S30" i="2" l="1"/>
  <c r="S67"/>
  <c r="S68"/>
  <c r="S69"/>
  <c r="S70"/>
  <c r="S71"/>
  <c r="S72"/>
  <c r="S73"/>
  <c r="S74"/>
  <c r="S75"/>
  <c r="S76"/>
  <c r="S77"/>
  <c r="S78"/>
  <c r="S79"/>
  <c r="S80"/>
  <c r="S66"/>
  <c r="S47"/>
  <c r="S48"/>
  <c r="S49"/>
  <c r="S50"/>
  <c r="S51"/>
  <c r="S52"/>
  <c r="S53"/>
  <c r="S54"/>
  <c r="S55"/>
  <c r="S56"/>
  <c r="S57"/>
  <c r="S58"/>
  <c r="S59"/>
  <c r="S60"/>
  <c r="S46"/>
  <c r="S27"/>
  <c r="S28"/>
  <c r="S29"/>
  <c r="S31"/>
  <c r="S32"/>
  <c r="S33"/>
  <c r="S34"/>
  <c r="S35"/>
  <c r="S36"/>
  <c r="S37"/>
  <c r="S38"/>
  <c r="S39"/>
  <c r="S40"/>
  <c r="S26"/>
  <c r="S7"/>
  <c r="S8"/>
  <c r="S9"/>
  <c r="S10"/>
  <c r="S11"/>
  <c r="S12"/>
  <c r="S13"/>
  <c r="S14"/>
  <c r="S15"/>
  <c r="S16"/>
  <c r="S17"/>
  <c r="S18"/>
  <c r="S19"/>
  <c r="S20"/>
  <c r="S6"/>
  <c r="L7" i="1"/>
  <c r="M7"/>
  <c r="N7"/>
  <c r="O7"/>
  <c r="P7"/>
  <c r="Q7"/>
  <c r="L8"/>
  <c r="M8"/>
  <c r="N8"/>
  <c r="O8"/>
  <c r="P8"/>
  <c r="Q8"/>
  <c r="L9"/>
  <c r="M9"/>
  <c r="N9"/>
  <c r="O9"/>
  <c r="P9"/>
  <c r="Q9"/>
  <c r="L10"/>
  <c r="M10"/>
  <c r="N10"/>
  <c r="O10"/>
  <c r="P10"/>
  <c r="Q10"/>
  <c r="L11"/>
  <c r="M11"/>
  <c r="N11"/>
  <c r="O11"/>
  <c r="P11"/>
  <c r="Q11"/>
  <c r="L12"/>
  <c r="M12"/>
  <c r="N12"/>
  <c r="O12"/>
  <c r="P12"/>
  <c r="Q12"/>
  <c r="L13"/>
  <c r="M13"/>
  <c r="N13"/>
  <c r="O13"/>
  <c r="P13"/>
  <c r="Q13"/>
  <c r="L14"/>
  <c r="M14"/>
  <c r="N14"/>
  <c r="O14"/>
  <c r="P14"/>
  <c r="Q14"/>
  <c r="L15"/>
  <c r="M15"/>
  <c r="N15"/>
  <c r="O15"/>
  <c r="P15"/>
  <c r="Q15"/>
  <c r="L16"/>
  <c r="M16"/>
  <c r="N16"/>
  <c r="O16"/>
  <c r="P16"/>
  <c r="Q16"/>
  <c r="L17"/>
  <c r="M17"/>
  <c r="N17"/>
  <c r="O17"/>
  <c r="P17"/>
  <c r="Q17"/>
  <c r="L18"/>
  <c r="M18"/>
  <c r="N18"/>
  <c r="O18"/>
  <c r="P18"/>
  <c r="Q18"/>
  <c r="L19"/>
  <c r="M19"/>
  <c r="N19"/>
  <c r="O19"/>
  <c r="P19"/>
  <c r="Q19"/>
  <c r="L20"/>
  <c r="M20"/>
  <c r="N20"/>
  <c r="O20"/>
  <c r="P20"/>
  <c r="Q20"/>
  <c r="L21"/>
  <c r="M21"/>
  <c r="N21"/>
  <c r="O21"/>
  <c r="P21"/>
  <c r="Q21"/>
  <c r="L22"/>
  <c r="M22"/>
  <c r="N22"/>
  <c r="O22"/>
  <c r="P22"/>
  <c r="Q22"/>
  <c r="L23"/>
  <c r="M23"/>
  <c r="N23"/>
  <c r="O23"/>
  <c r="P23"/>
  <c r="Q23"/>
  <c r="L24"/>
  <c r="M24"/>
  <c r="N24"/>
  <c r="O24"/>
  <c r="P24"/>
  <c r="Q24"/>
  <c r="L25"/>
  <c r="M25"/>
  <c r="N25"/>
  <c r="O25"/>
  <c r="P25"/>
  <c r="Q25"/>
  <c r="L26"/>
  <c r="M26"/>
  <c r="N26"/>
  <c r="O26"/>
  <c r="P26"/>
  <c r="Q26"/>
  <c r="L27"/>
  <c r="M27"/>
  <c r="N27"/>
  <c r="O27"/>
  <c r="P27"/>
  <c r="Q27"/>
  <c r="L28"/>
  <c r="M28"/>
  <c r="N28"/>
  <c r="O28"/>
  <c r="P28"/>
  <c r="Q28"/>
  <c r="L29"/>
  <c r="M29"/>
  <c r="N29"/>
  <c r="O29"/>
  <c r="P29"/>
  <c r="Q29"/>
  <c r="L30"/>
  <c r="M30"/>
  <c r="N30"/>
  <c r="O30"/>
  <c r="P30"/>
  <c r="Q30"/>
  <c r="L31"/>
  <c r="M31"/>
  <c r="N31"/>
  <c r="O31"/>
  <c r="P31"/>
  <c r="Q31"/>
  <c r="L32"/>
  <c r="M32"/>
  <c r="N32"/>
  <c r="O32"/>
  <c r="P32"/>
  <c r="Q32"/>
  <c r="L33"/>
  <c r="M33"/>
  <c r="N33"/>
  <c r="O33"/>
  <c r="P33"/>
  <c r="Q33"/>
  <c r="L34"/>
  <c r="M34"/>
  <c r="N34"/>
  <c r="O34"/>
  <c r="P34"/>
  <c r="Q34"/>
  <c r="L35"/>
  <c r="M35"/>
  <c r="N35"/>
  <c r="O35"/>
  <c r="P35"/>
  <c r="Q35"/>
  <c r="L36"/>
  <c r="M36"/>
  <c r="N36"/>
  <c r="O36"/>
  <c r="P36"/>
  <c r="Q36"/>
  <c r="L37"/>
  <c r="M37"/>
  <c r="N37"/>
  <c r="O37"/>
  <c r="P37"/>
  <c r="Q37"/>
  <c r="L38"/>
  <c r="M38"/>
  <c r="N38"/>
  <c r="O38"/>
  <c r="P38"/>
  <c r="Q38"/>
  <c r="L39"/>
  <c r="M39"/>
  <c r="N39"/>
  <c r="O39"/>
  <c r="P39"/>
  <c r="Q39"/>
  <c r="L40"/>
  <c r="M40"/>
  <c r="N40"/>
  <c r="O40"/>
  <c r="P40"/>
  <c r="Q40"/>
  <c r="L41"/>
  <c r="M41"/>
  <c r="N41"/>
  <c r="O41"/>
  <c r="P41"/>
  <c r="Q41"/>
  <c r="L42"/>
  <c r="M42"/>
  <c r="N42"/>
  <c r="O42"/>
  <c r="P42"/>
  <c r="Q42"/>
  <c r="L43"/>
  <c r="M43"/>
  <c r="N43"/>
  <c r="O43"/>
  <c r="P43"/>
  <c r="Q43"/>
  <c r="L44"/>
  <c r="M44"/>
  <c r="N44"/>
  <c r="O44"/>
  <c r="P44"/>
  <c r="Q44"/>
  <c r="L45"/>
  <c r="M45"/>
  <c r="N45"/>
  <c r="O45"/>
  <c r="P45"/>
  <c r="Q45"/>
  <c r="L46"/>
  <c r="M46"/>
  <c r="N46"/>
  <c r="O46"/>
  <c r="P46"/>
  <c r="Q46"/>
  <c r="L47"/>
  <c r="M47"/>
  <c r="N47"/>
  <c r="O47"/>
  <c r="P47"/>
  <c r="Q47"/>
  <c r="L48"/>
  <c r="M48"/>
  <c r="N48"/>
  <c r="O48"/>
  <c r="P48"/>
  <c r="Q48"/>
  <c r="L49"/>
  <c r="M49"/>
  <c r="N49"/>
  <c r="O49"/>
  <c r="P49"/>
  <c r="Q49"/>
  <c r="L50"/>
  <c r="M50"/>
  <c r="N50"/>
  <c r="O50"/>
  <c r="P50"/>
  <c r="Q50"/>
  <c r="L51"/>
  <c r="M51"/>
  <c r="N51"/>
  <c r="O51"/>
  <c r="P51"/>
  <c r="Q51"/>
  <c r="L52"/>
  <c r="M52"/>
  <c r="N52"/>
  <c r="O52"/>
  <c r="P52"/>
  <c r="Q52"/>
  <c r="L53"/>
  <c r="M53"/>
  <c r="N53"/>
  <c r="O53"/>
  <c r="P53"/>
  <c r="Q53"/>
  <c r="L54"/>
  <c r="M54"/>
  <c r="N54"/>
  <c r="O54"/>
  <c r="P54"/>
  <c r="Q54"/>
  <c r="L55"/>
  <c r="M55"/>
  <c r="N55"/>
  <c r="O55"/>
  <c r="P55"/>
  <c r="Q55"/>
  <c r="L56"/>
  <c r="M56"/>
  <c r="N56"/>
  <c r="O56"/>
  <c r="P56"/>
  <c r="Q56"/>
  <c r="L57"/>
  <c r="M57"/>
  <c r="N57"/>
  <c r="O57"/>
  <c r="P57"/>
  <c r="Q57"/>
  <c r="L58"/>
  <c r="M58"/>
  <c r="N58"/>
  <c r="O58"/>
  <c r="P58"/>
  <c r="Q58"/>
  <c r="L59"/>
  <c r="M59"/>
  <c r="N59"/>
  <c r="O59"/>
  <c r="P59"/>
  <c r="Q59"/>
  <c r="L60"/>
  <c r="M60"/>
  <c r="N60"/>
  <c r="O60"/>
  <c r="P60"/>
  <c r="Q60"/>
  <c r="L61"/>
  <c r="M61"/>
  <c r="N61"/>
  <c r="O61"/>
  <c r="P61"/>
  <c r="Q61"/>
  <c r="L62"/>
  <c r="M62"/>
  <c r="N62"/>
  <c r="O62"/>
  <c r="P62"/>
  <c r="Q62"/>
  <c r="L63"/>
  <c r="M63"/>
  <c r="N63"/>
  <c r="O63"/>
  <c r="P63"/>
  <c r="Q63"/>
  <c r="L64"/>
  <c r="M64"/>
  <c r="N64"/>
  <c r="O64"/>
  <c r="P64"/>
  <c r="Q64"/>
  <c r="L65"/>
  <c r="M65"/>
  <c r="N65"/>
  <c r="O65"/>
  <c r="P65"/>
  <c r="Q65"/>
  <c r="L66"/>
  <c r="M66"/>
  <c r="N66"/>
  <c r="O66"/>
  <c r="P66"/>
  <c r="Q66"/>
  <c r="L67"/>
  <c r="M67"/>
  <c r="N67"/>
  <c r="O67"/>
  <c r="P67"/>
  <c r="Q67"/>
  <c r="L68"/>
  <c r="M68"/>
  <c r="N68"/>
  <c r="O68"/>
  <c r="P68"/>
  <c r="Q68"/>
  <c r="L69"/>
  <c r="M69"/>
  <c r="N69"/>
  <c r="O69"/>
  <c r="P69"/>
  <c r="Q69"/>
  <c r="L70"/>
  <c r="M70"/>
  <c r="N70"/>
  <c r="O70"/>
  <c r="P70"/>
  <c r="Q70"/>
  <c r="L71"/>
  <c r="M71"/>
  <c r="N71"/>
  <c r="O71"/>
  <c r="P71"/>
  <c r="Q71"/>
  <c r="L72"/>
  <c r="M72"/>
  <c r="N72"/>
  <c r="O72"/>
  <c r="P72"/>
  <c r="Q72"/>
  <c r="L73"/>
  <c r="M73"/>
  <c r="N73"/>
  <c r="O73"/>
  <c r="P73"/>
  <c r="Q73"/>
  <c r="L74"/>
  <c r="M74"/>
  <c r="N74"/>
  <c r="O74"/>
  <c r="P74"/>
  <c r="Q74"/>
  <c r="L75"/>
  <c r="M75"/>
  <c r="N75"/>
  <c r="O75"/>
  <c r="P75"/>
  <c r="Q75"/>
  <c r="L76"/>
  <c r="M76"/>
  <c r="N76"/>
  <c r="O76"/>
  <c r="P76"/>
  <c r="Q76"/>
  <c r="L77"/>
  <c r="M77"/>
  <c r="N77"/>
  <c r="O77"/>
  <c r="P77"/>
  <c r="Q77"/>
  <c r="L78"/>
  <c r="M78"/>
  <c r="N78"/>
  <c r="O78"/>
  <c r="P78"/>
  <c r="Q78"/>
  <c r="L79"/>
  <c r="M79"/>
  <c r="N79"/>
  <c r="O79"/>
  <c r="P79"/>
  <c r="Q79"/>
  <c r="L80"/>
  <c r="M80"/>
  <c r="N80"/>
  <c r="O80"/>
  <c r="P80"/>
  <c r="Q80"/>
  <c r="L81"/>
  <c r="M81"/>
  <c r="N81"/>
  <c r="O81"/>
  <c r="P81"/>
  <c r="Q81"/>
  <c r="L82"/>
  <c r="M82"/>
  <c r="N82"/>
  <c r="O82"/>
  <c r="P82"/>
  <c r="Q82"/>
  <c r="L83"/>
  <c r="M83"/>
  <c r="N83"/>
  <c r="O83"/>
  <c r="P83"/>
  <c r="Q83"/>
  <c r="L84"/>
  <c r="M84"/>
  <c r="N84"/>
  <c r="O84"/>
  <c r="P84"/>
  <c r="Q84"/>
  <c r="L85"/>
  <c r="M85"/>
  <c r="N85"/>
  <c r="O85"/>
  <c r="P85"/>
  <c r="Q85"/>
  <c r="L86"/>
  <c r="M86"/>
  <c r="N86"/>
  <c r="O86"/>
  <c r="P86"/>
  <c r="Q86"/>
  <c r="L87"/>
  <c r="M87"/>
  <c r="N87"/>
  <c r="O87"/>
  <c r="P87"/>
  <c r="Q87"/>
  <c r="L88"/>
  <c r="M88"/>
  <c r="N88"/>
  <c r="O88"/>
  <c r="P88"/>
  <c r="Q88"/>
  <c r="L89"/>
  <c r="M89"/>
  <c r="N89"/>
  <c r="O89"/>
  <c r="P89"/>
  <c r="Q89"/>
  <c r="L90"/>
  <c r="M90"/>
  <c r="N90"/>
  <c r="O90"/>
  <c r="P90"/>
  <c r="Q90"/>
  <c r="L91"/>
  <c r="M91"/>
  <c r="N91"/>
  <c r="O91"/>
  <c r="P91"/>
  <c r="Q91"/>
  <c r="L92"/>
  <c r="M92"/>
  <c r="N92"/>
  <c r="O92"/>
  <c r="P92"/>
  <c r="Q92"/>
  <c r="L93"/>
  <c r="M93"/>
  <c r="N93"/>
  <c r="O93"/>
  <c r="P93"/>
  <c r="Q93"/>
  <c r="L94"/>
  <c r="M94"/>
  <c r="N94"/>
  <c r="O94"/>
  <c r="P94"/>
  <c r="Q94"/>
  <c r="L95"/>
  <c r="M95"/>
  <c r="N95"/>
  <c r="O95"/>
  <c r="P95"/>
  <c r="Q95"/>
  <c r="L96"/>
  <c r="M96"/>
  <c r="N96"/>
  <c r="O96"/>
  <c r="P96"/>
  <c r="Q96"/>
  <c r="L97"/>
  <c r="M97"/>
  <c r="N97"/>
  <c r="O97"/>
  <c r="P97"/>
  <c r="Q97"/>
  <c r="L98"/>
  <c r="M98"/>
  <c r="N98"/>
  <c r="O98"/>
  <c r="P98"/>
  <c r="Q98"/>
  <c r="L99"/>
  <c r="M99"/>
  <c r="N99"/>
  <c r="O99"/>
  <c r="P99"/>
  <c r="Q99"/>
  <c r="L100"/>
  <c r="M100"/>
  <c r="N100"/>
  <c r="O100"/>
  <c r="P100"/>
  <c r="Q100"/>
  <c r="L101"/>
  <c r="M101"/>
  <c r="N101"/>
  <c r="O101"/>
  <c r="P101"/>
  <c r="Q101"/>
  <c r="L102"/>
  <c r="M102"/>
  <c r="N102"/>
  <c r="O102"/>
  <c r="P102"/>
  <c r="Q102"/>
  <c r="L103"/>
  <c r="M103"/>
  <c r="N103"/>
  <c r="O103"/>
  <c r="P103"/>
  <c r="Q103"/>
  <c r="L104"/>
  <c r="M104"/>
  <c r="N104"/>
  <c r="O104"/>
  <c r="P104"/>
  <c r="Q104"/>
  <c r="L105"/>
  <c r="M105"/>
  <c r="N105"/>
  <c r="O105"/>
  <c r="P105"/>
  <c r="Q105"/>
  <c r="L106"/>
  <c r="M106"/>
  <c r="N106"/>
  <c r="O106"/>
  <c r="P106"/>
  <c r="Q106"/>
  <c r="L107"/>
  <c r="M107"/>
  <c r="N107"/>
  <c r="O107"/>
  <c r="P107"/>
  <c r="Q107"/>
  <c r="L108"/>
  <c r="M108"/>
  <c r="N108"/>
  <c r="O108"/>
  <c r="P108"/>
  <c r="Q108"/>
  <c r="L109"/>
  <c r="M109"/>
  <c r="N109"/>
  <c r="O109"/>
  <c r="P109"/>
  <c r="Q109"/>
  <c r="L110"/>
  <c r="M110"/>
  <c r="N110"/>
  <c r="O110"/>
  <c r="P110"/>
  <c r="Q110"/>
  <c r="L111"/>
  <c r="M111"/>
  <c r="N111"/>
  <c r="O111"/>
  <c r="P111"/>
  <c r="Q111"/>
  <c r="L112"/>
  <c r="M112"/>
  <c r="N112"/>
  <c r="O112"/>
  <c r="P112"/>
  <c r="Q112"/>
  <c r="L113"/>
  <c r="M113"/>
  <c r="N113"/>
  <c r="O113"/>
  <c r="P113"/>
  <c r="Q113"/>
  <c r="L114"/>
  <c r="M114"/>
  <c r="N114"/>
  <c r="O114"/>
  <c r="P114"/>
  <c r="Q114"/>
  <c r="L115"/>
  <c r="M115"/>
  <c r="N115"/>
  <c r="O115"/>
  <c r="P115"/>
  <c r="Q115"/>
  <c r="L116"/>
  <c r="M116"/>
  <c r="N116"/>
  <c r="O116"/>
  <c r="P116"/>
  <c r="Q116"/>
  <c r="L117"/>
  <c r="M117"/>
  <c r="N117"/>
  <c r="O117"/>
  <c r="P117"/>
  <c r="Q117"/>
  <c r="L118"/>
  <c r="M118"/>
  <c r="N118"/>
  <c r="O118"/>
  <c r="P118"/>
  <c r="Q118"/>
  <c r="L119"/>
  <c r="M119"/>
  <c r="N119"/>
  <c r="O119"/>
  <c r="P119"/>
  <c r="Q119"/>
  <c r="L120"/>
  <c r="M120"/>
  <c r="N120"/>
  <c r="O120"/>
  <c r="P120"/>
  <c r="Q120"/>
  <c r="L121"/>
  <c r="M121"/>
  <c r="N121"/>
  <c r="O121"/>
  <c r="P121"/>
  <c r="Q121"/>
  <c r="L122"/>
  <c r="M122"/>
  <c r="N122"/>
  <c r="O122"/>
  <c r="P122"/>
  <c r="Q122"/>
  <c r="L123"/>
  <c r="M123"/>
  <c r="N123"/>
  <c r="O123"/>
  <c r="P123"/>
  <c r="Q123"/>
  <c r="L124"/>
  <c r="M124"/>
  <c r="N124"/>
  <c r="O124"/>
  <c r="P124"/>
  <c r="Q124"/>
  <c r="L125"/>
  <c r="M125"/>
  <c r="N125"/>
  <c r="O125"/>
  <c r="P125"/>
  <c r="Q125"/>
  <c r="L126"/>
  <c r="M126"/>
  <c r="N126"/>
  <c r="O126"/>
  <c r="P126"/>
  <c r="Q126"/>
  <c r="L127"/>
  <c r="M127"/>
  <c r="N127"/>
  <c r="O127"/>
  <c r="P127"/>
  <c r="Q127"/>
  <c r="L128"/>
  <c r="M128"/>
  <c r="N128"/>
  <c r="O128"/>
  <c r="P128"/>
  <c r="Q128"/>
  <c r="L129"/>
  <c r="M129"/>
  <c r="N129"/>
  <c r="O129"/>
  <c r="P129"/>
  <c r="Q129"/>
  <c r="L130"/>
  <c r="M130"/>
  <c r="N130"/>
  <c r="O130"/>
  <c r="P130"/>
  <c r="Q130"/>
  <c r="L131"/>
  <c r="M131"/>
  <c r="N131"/>
  <c r="O131"/>
  <c r="P131"/>
  <c r="Q131"/>
  <c r="L132"/>
  <c r="M132"/>
  <c r="N132"/>
  <c r="O132"/>
  <c r="P132"/>
  <c r="Q132"/>
  <c r="L133"/>
  <c r="M133"/>
  <c r="N133"/>
  <c r="O133"/>
  <c r="P133"/>
  <c r="Q133"/>
  <c r="L134"/>
  <c r="M134"/>
  <c r="N134"/>
  <c r="O134"/>
  <c r="P134"/>
  <c r="Q134"/>
  <c r="L135"/>
  <c r="M135"/>
  <c r="N135"/>
  <c r="O135"/>
  <c r="P135"/>
  <c r="Q135"/>
  <c r="L136"/>
  <c r="M136"/>
  <c r="N136"/>
  <c r="O136"/>
  <c r="P136"/>
  <c r="Q136"/>
  <c r="L137"/>
  <c r="M137"/>
  <c r="N137"/>
  <c r="O137"/>
  <c r="P137"/>
  <c r="Q137"/>
  <c r="L138"/>
  <c r="M138"/>
  <c r="N138"/>
  <c r="O138"/>
  <c r="P138"/>
  <c r="Q138"/>
  <c r="L139"/>
  <c r="M139"/>
  <c r="N139"/>
  <c r="O139"/>
  <c r="P139"/>
  <c r="Q139"/>
  <c r="L140"/>
  <c r="M140"/>
  <c r="N140"/>
  <c r="O140"/>
  <c r="P140"/>
  <c r="Q140"/>
  <c r="L141"/>
  <c r="M141"/>
  <c r="N141"/>
  <c r="O141"/>
  <c r="P141"/>
  <c r="Q141"/>
  <c r="L142"/>
  <c r="M142"/>
  <c r="N142"/>
  <c r="O142"/>
  <c r="P142"/>
  <c r="Q142"/>
  <c r="L143"/>
  <c r="M143"/>
  <c r="N143"/>
  <c r="O143"/>
  <c r="P143"/>
  <c r="Q143"/>
  <c r="L144"/>
  <c r="M144"/>
  <c r="N144"/>
  <c r="O144"/>
  <c r="P144"/>
  <c r="Q144"/>
  <c r="L145"/>
  <c r="M145"/>
  <c r="N145"/>
  <c r="O145"/>
  <c r="P145"/>
  <c r="Q145"/>
  <c r="L146"/>
  <c r="M146"/>
  <c r="N146"/>
  <c r="O146"/>
  <c r="P146"/>
  <c r="Q146"/>
  <c r="L147"/>
  <c r="M147"/>
  <c r="N147"/>
  <c r="O147"/>
  <c r="P147"/>
  <c r="Q147"/>
  <c r="L148"/>
  <c r="M148"/>
  <c r="N148"/>
  <c r="O148"/>
  <c r="P148"/>
  <c r="Q148"/>
  <c r="L149"/>
  <c r="M149"/>
  <c r="N149"/>
  <c r="O149"/>
  <c r="P149"/>
  <c r="Q149"/>
  <c r="L150"/>
  <c r="M150"/>
  <c r="N150"/>
  <c r="O150"/>
  <c r="P150"/>
  <c r="Q150"/>
  <c r="L151"/>
  <c r="M151"/>
  <c r="N151"/>
  <c r="O151"/>
  <c r="P151"/>
  <c r="Q151"/>
  <c r="L152"/>
  <c r="M152"/>
  <c r="N152"/>
  <c r="O152"/>
  <c r="P152"/>
  <c r="Q152"/>
  <c r="L153"/>
  <c r="M153"/>
  <c r="N153"/>
  <c r="O153"/>
  <c r="P153"/>
  <c r="Q153"/>
  <c r="L154"/>
  <c r="M154"/>
  <c r="N154"/>
  <c r="O154"/>
  <c r="P154"/>
  <c r="Q154"/>
  <c r="L155"/>
  <c r="M155"/>
  <c r="N155"/>
  <c r="O155"/>
  <c r="P155"/>
  <c r="Q155"/>
  <c r="L156"/>
  <c r="M156"/>
  <c r="N156"/>
  <c r="O156"/>
  <c r="P156"/>
  <c r="Q156"/>
  <c r="L157"/>
  <c r="M157"/>
  <c r="N157"/>
  <c r="O157"/>
  <c r="P157"/>
  <c r="Q157"/>
  <c r="L158"/>
  <c r="M158"/>
  <c r="N158"/>
  <c r="O158"/>
  <c r="P158"/>
  <c r="Q158"/>
  <c r="L159"/>
  <c r="M159"/>
  <c r="N159"/>
  <c r="O159"/>
  <c r="P159"/>
  <c r="Q159"/>
  <c r="L160"/>
  <c r="M160"/>
  <c r="N160"/>
  <c r="O160"/>
  <c r="P160"/>
  <c r="Q160"/>
  <c r="L161"/>
  <c r="M161"/>
  <c r="N161"/>
  <c r="O161"/>
  <c r="P161"/>
  <c r="Q161"/>
  <c r="L162"/>
  <c r="M162"/>
  <c r="N162"/>
  <c r="O162"/>
  <c r="P162"/>
  <c r="Q162"/>
  <c r="L163"/>
  <c r="M163"/>
  <c r="N163"/>
  <c r="O163"/>
  <c r="P163"/>
  <c r="Q163"/>
  <c r="L164"/>
  <c r="M164"/>
  <c r="N164"/>
  <c r="O164"/>
  <c r="P164"/>
  <c r="Q164"/>
  <c r="L165"/>
  <c r="M165"/>
  <c r="N165"/>
  <c r="O165"/>
  <c r="P165"/>
  <c r="Q165"/>
  <c r="L166"/>
  <c r="M166"/>
  <c r="N166"/>
  <c r="O166"/>
  <c r="P166"/>
  <c r="Q166"/>
  <c r="L167"/>
  <c r="M167"/>
  <c r="N167"/>
  <c r="O167"/>
  <c r="P167"/>
  <c r="Q167"/>
  <c r="L168"/>
  <c r="M168"/>
  <c r="N168"/>
  <c r="O168"/>
  <c r="P168"/>
  <c r="Q168"/>
  <c r="L169"/>
  <c r="M169"/>
  <c r="N169"/>
  <c r="O169"/>
  <c r="P169"/>
  <c r="Q169"/>
  <c r="L170"/>
  <c r="M170"/>
  <c r="N170"/>
  <c r="O170"/>
  <c r="P170"/>
  <c r="Q170"/>
  <c r="L171"/>
  <c r="M171"/>
  <c r="N171"/>
  <c r="O171"/>
  <c r="P171"/>
  <c r="Q171"/>
  <c r="L172"/>
  <c r="M172"/>
  <c r="N172"/>
  <c r="O172"/>
  <c r="P172"/>
  <c r="Q172"/>
  <c r="L173"/>
  <c r="M173"/>
  <c r="N173"/>
  <c r="O173"/>
  <c r="P173"/>
  <c r="Q173"/>
  <c r="L174"/>
  <c r="M174"/>
  <c r="N174"/>
  <c r="O174"/>
  <c r="P174"/>
  <c r="Q174"/>
  <c r="L175"/>
  <c r="M175"/>
  <c r="N175"/>
  <c r="O175"/>
  <c r="P175"/>
  <c r="Q175"/>
  <c r="L176"/>
  <c r="M176"/>
  <c r="N176"/>
  <c r="O176"/>
  <c r="P176"/>
  <c r="Q176"/>
  <c r="L177"/>
  <c r="M177"/>
  <c r="N177"/>
  <c r="O177"/>
  <c r="P177"/>
  <c r="Q177"/>
  <c r="L178"/>
  <c r="M178"/>
  <c r="N178"/>
  <c r="O178"/>
  <c r="P178"/>
  <c r="Q178"/>
  <c r="L179"/>
  <c r="M179"/>
  <c r="N179"/>
  <c r="O179"/>
  <c r="P179"/>
  <c r="Q179"/>
  <c r="L180"/>
  <c r="M180"/>
  <c r="N180"/>
  <c r="O180"/>
  <c r="P180"/>
  <c r="Q180"/>
  <c r="L181"/>
  <c r="M181"/>
  <c r="N181"/>
  <c r="O181"/>
  <c r="P181"/>
  <c r="Q181"/>
  <c r="L182"/>
  <c r="M182"/>
  <c r="N182"/>
  <c r="O182"/>
  <c r="P182"/>
  <c r="Q182"/>
  <c r="L183"/>
  <c r="M183"/>
  <c r="N183"/>
  <c r="O183"/>
  <c r="P183"/>
  <c r="Q183"/>
  <c r="L184"/>
  <c r="M184"/>
  <c r="N184"/>
  <c r="O184"/>
  <c r="P184"/>
  <c r="Q184"/>
  <c r="L185"/>
  <c r="M185"/>
  <c r="N185"/>
  <c r="O185"/>
  <c r="P185"/>
  <c r="Q185"/>
  <c r="L186"/>
  <c r="M186"/>
  <c r="N186"/>
  <c r="O186"/>
  <c r="P186"/>
  <c r="Q186"/>
  <c r="L187"/>
  <c r="M187"/>
  <c r="N187"/>
  <c r="O187"/>
  <c r="P187"/>
  <c r="Q187"/>
  <c r="L188"/>
  <c r="M188"/>
  <c r="N188"/>
  <c r="O188"/>
  <c r="P188"/>
  <c r="Q188"/>
  <c r="L189"/>
  <c r="M189"/>
  <c r="N189"/>
  <c r="O189"/>
  <c r="P189"/>
  <c r="Q189"/>
  <c r="L190"/>
  <c r="M190"/>
  <c r="N190"/>
  <c r="O190"/>
  <c r="P190"/>
  <c r="Q190"/>
  <c r="L191"/>
  <c r="M191"/>
  <c r="N191"/>
  <c r="O191"/>
  <c r="P191"/>
  <c r="Q191"/>
  <c r="L192"/>
  <c r="M192"/>
  <c r="N192"/>
  <c r="O192"/>
  <c r="P192"/>
  <c r="Q192"/>
  <c r="L193"/>
  <c r="M193"/>
  <c r="N193"/>
  <c r="O193"/>
  <c r="P193"/>
  <c r="Q193"/>
  <c r="L194"/>
  <c r="M194"/>
  <c r="N194"/>
  <c r="O194"/>
  <c r="P194"/>
  <c r="Q194"/>
  <c r="L195"/>
  <c r="M195"/>
  <c r="N195"/>
  <c r="O195"/>
  <c r="P195"/>
  <c r="Q195"/>
  <c r="L196"/>
  <c r="M196"/>
  <c r="N196"/>
  <c r="O196"/>
  <c r="P196"/>
  <c r="Q196"/>
  <c r="L197"/>
  <c r="M197"/>
  <c r="N197"/>
  <c r="O197"/>
  <c r="P197"/>
  <c r="Q197"/>
  <c r="L198"/>
  <c r="M198"/>
  <c r="N198"/>
  <c r="O198"/>
  <c r="P198"/>
  <c r="Q198"/>
  <c r="L199"/>
  <c r="M199"/>
  <c r="N199"/>
  <c r="O199"/>
  <c r="P199"/>
  <c r="Q199"/>
  <c r="L200"/>
  <c r="M200"/>
  <c r="N200"/>
  <c r="O200"/>
  <c r="P200"/>
  <c r="Q200"/>
  <c r="L201"/>
  <c r="M201"/>
  <c r="N201"/>
  <c r="O201"/>
  <c r="P201"/>
  <c r="Q201"/>
  <c r="L202"/>
  <c r="M202"/>
  <c r="N202"/>
  <c r="O202"/>
  <c r="P202"/>
  <c r="Q202"/>
  <c r="L203"/>
  <c r="M203"/>
  <c r="N203"/>
  <c r="O203"/>
  <c r="P203"/>
  <c r="Q203"/>
  <c r="L204"/>
  <c r="M204"/>
  <c r="N204"/>
  <c r="O204"/>
  <c r="P204"/>
  <c r="Q204"/>
  <c r="L205"/>
  <c r="M205"/>
  <c r="N205"/>
  <c r="O205"/>
  <c r="P205"/>
  <c r="Q205"/>
  <c r="L206"/>
  <c r="M206"/>
  <c r="N206"/>
  <c r="O206"/>
  <c r="P206"/>
  <c r="Q206"/>
  <c r="L207"/>
  <c r="M207"/>
  <c r="N207"/>
  <c r="O207"/>
  <c r="P207"/>
  <c r="Q207"/>
  <c r="L208"/>
  <c r="M208"/>
  <c r="N208"/>
  <c r="O208"/>
  <c r="P208"/>
  <c r="Q208"/>
  <c r="L209"/>
  <c r="M209"/>
  <c r="N209"/>
  <c r="O209"/>
  <c r="P209"/>
  <c r="Q209"/>
  <c r="L210"/>
  <c r="M210"/>
  <c r="N210"/>
  <c r="O210"/>
  <c r="P210"/>
  <c r="Q210"/>
  <c r="L211"/>
  <c r="M211"/>
  <c r="N211"/>
  <c r="O211"/>
  <c r="P211"/>
  <c r="Q211"/>
  <c r="L212"/>
  <c r="M212"/>
  <c r="N212"/>
  <c r="O212"/>
  <c r="P212"/>
  <c r="Q212"/>
  <c r="L213"/>
  <c r="M213"/>
  <c r="N213"/>
  <c r="O213"/>
  <c r="P213"/>
  <c r="Q213"/>
  <c r="L214"/>
  <c r="M214"/>
  <c r="N214"/>
  <c r="O214"/>
  <c r="P214"/>
  <c r="Q214"/>
  <c r="L215"/>
  <c r="M215"/>
  <c r="N215"/>
  <c r="O215"/>
  <c r="P215"/>
  <c r="Q215"/>
  <c r="L216"/>
  <c r="M216"/>
  <c r="N216"/>
  <c r="O216"/>
  <c r="P216"/>
  <c r="Q216"/>
  <c r="L217"/>
  <c r="M217"/>
  <c r="N217"/>
  <c r="O217"/>
  <c r="P217"/>
  <c r="Q217"/>
  <c r="L218"/>
  <c r="M218"/>
  <c r="N218"/>
  <c r="O218"/>
  <c r="P218"/>
  <c r="Q218"/>
  <c r="L219"/>
  <c r="M219"/>
  <c r="N219"/>
  <c r="O219"/>
  <c r="P219"/>
  <c r="Q219"/>
  <c r="L220"/>
  <c r="M220"/>
  <c r="N220"/>
  <c r="O220"/>
  <c r="P220"/>
  <c r="Q220"/>
  <c r="L221"/>
  <c r="M221"/>
  <c r="N221"/>
  <c r="O221"/>
  <c r="P221"/>
  <c r="Q221"/>
  <c r="L222"/>
  <c r="M222"/>
  <c r="N222"/>
  <c r="O222"/>
  <c r="P222"/>
  <c r="Q222"/>
  <c r="L223"/>
  <c r="M223"/>
  <c r="N223"/>
  <c r="O223"/>
  <c r="P223"/>
  <c r="Q223"/>
  <c r="L224"/>
  <c r="M224"/>
  <c r="N224"/>
  <c r="O224"/>
  <c r="P224"/>
  <c r="Q224"/>
  <c r="L225"/>
  <c r="M225"/>
  <c r="N225"/>
  <c r="O225"/>
  <c r="P225"/>
  <c r="Q225"/>
  <c r="L226"/>
  <c r="M226"/>
  <c r="N226"/>
  <c r="O226"/>
  <c r="P226"/>
  <c r="Q226"/>
  <c r="L227"/>
  <c r="M227"/>
  <c r="N227"/>
  <c r="O227"/>
  <c r="P227"/>
  <c r="Q227"/>
  <c r="L228"/>
  <c r="M228"/>
  <c r="N228"/>
  <c r="O228"/>
  <c r="P228"/>
  <c r="Q228"/>
  <c r="L229"/>
  <c r="M229"/>
  <c r="N229"/>
  <c r="O229"/>
  <c r="P229"/>
  <c r="Q229"/>
  <c r="L230"/>
  <c r="M230"/>
  <c r="N230"/>
  <c r="O230"/>
  <c r="P230"/>
  <c r="Q230"/>
  <c r="L231"/>
  <c r="M231"/>
  <c r="N231"/>
  <c r="O231"/>
  <c r="P231"/>
  <c r="Q231"/>
  <c r="L232"/>
  <c r="M232"/>
  <c r="N232"/>
  <c r="O232"/>
  <c r="P232"/>
  <c r="Q232"/>
  <c r="L233"/>
  <c r="M233"/>
  <c r="N233"/>
  <c r="O233"/>
  <c r="P233"/>
  <c r="Q233"/>
  <c r="L234"/>
  <c r="M234"/>
  <c r="N234"/>
  <c r="O234"/>
  <c r="P234"/>
  <c r="Q234"/>
  <c r="L235"/>
  <c r="M235"/>
  <c r="N235"/>
  <c r="O235"/>
  <c r="P235"/>
  <c r="Q235"/>
  <c r="L236"/>
  <c r="M236"/>
  <c r="N236"/>
  <c r="O236"/>
  <c r="P236"/>
  <c r="Q236"/>
  <c r="L237"/>
  <c r="M237"/>
  <c r="N237"/>
  <c r="O237"/>
  <c r="P237"/>
  <c r="Q237"/>
  <c r="L238"/>
  <c r="M238"/>
  <c r="N238"/>
  <c r="O238"/>
  <c r="P238"/>
  <c r="Q238"/>
  <c r="L239"/>
  <c r="M239"/>
  <c r="N239"/>
  <c r="O239"/>
  <c r="P239"/>
  <c r="Q239"/>
  <c r="L240"/>
  <c r="M240"/>
  <c r="N240"/>
  <c r="O240"/>
  <c r="P240"/>
  <c r="Q240"/>
  <c r="L241"/>
  <c r="M241"/>
  <c r="N241"/>
  <c r="O241"/>
  <c r="P241"/>
  <c r="Q241"/>
  <c r="L242"/>
  <c r="M242"/>
  <c r="N242"/>
  <c r="O242"/>
  <c r="P242"/>
  <c r="Q242"/>
  <c r="L243"/>
  <c r="M243"/>
  <c r="N243"/>
  <c r="O243"/>
  <c r="P243"/>
  <c r="Q243"/>
  <c r="L244"/>
  <c r="M244"/>
  <c r="N244"/>
  <c r="O244"/>
  <c r="P244"/>
  <c r="Q244"/>
  <c r="L245"/>
  <c r="M245"/>
  <c r="N245"/>
  <c r="O245"/>
  <c r="P245"/>
  <c r="Q245"/>
  <c r="L246"/>
  <c r="M246"/>
  <c r="N246"/>
  <c r="O246"/>
  <c r="P246"/>
  <c r="Q246"/>
  <c r="L247"/>
  <c r="M247"/>
  <c r="N247"/>
  <c r="O247"/>
  <c r="P247"/>
  <c r="Q247"/>
  <c r="L248"/>
  <c r="M248"/>
  <c r="N248"/>
  <c r="O248"/>
  <c r="P248"/>
  <c r="Q248"/>
  <c r="L249"/>
  <c r="M249"/>
  <c r="N249"/>
  <c r="O249"/>
  <c r="P249"/>
  <c r="Q249"/>
  <c r="L250"/>
  <c r="M250"/>
  <c r="N250"/>
  <c r="O250"/>
  <c r="P250"/>
  <c r="Q250"/>
  <c r="L251"/>
  <c r="M251"/>
  <c r="N251"/>
  <c r="O251"/>
  <c r="P251"/>
  <c r="Q251"/>
  <c r="L252"/>
  <c r="M252"/>
  <c r="N252"/>
  <c r="O252"/>
  <c r="P252"/>
  <c r="Q252"/>
  <c r="L253"/>
  <c r="M253"/>
  <c r="N253"/>
  <c r="O253"/>
  <c r="P253"/>
  <c r="Q253"/>
  <c r="L254"/>
  <c r="M254"/>
  <c r="N254"/>
  <c r="O254"/>
  <c r="P254"/>
  <c r="Q254"/>
  <c r="L255"/>
  <c r="M255"/>
  <c r="N255"/>
  <c r="O255"/>
  <c r="P255"/>
  <c r="Q255"/>
  <c r="L256"/>
  <c r="M256"/>
  <c r="N256"/>
  <c r="O256"/>
  <c r="P256"/>
  <c r="Q256"/>
  <c r="L257"/>
  <c r="M257"/>
  <c r="N257"/>
  <c r="O257"/>
  <c r="P257"/>
  <c r="Q257"/>
  <c r="L258"/>
  <c r="M258"/>
  <c r="N258"/>
  <c r="O258"/>
  <c r="P258"/>
  <c r="Q258"/>
  <c r="L259"/>
  <c r="M259"/>
  <c r="N259"/>
  <c r="O259"/>
  <c r="P259"/>
  <c r="Q259"/>
  <c r="L260"/>
  <c r="M260"/>
  <c r="N260"/>
  <c r="O260"/>
  <c r="P260"/>
  <c r="Q260"/>
  <c r="L261"/>
  <c r="M261"/>
  <c r="N261"/>
  <c r="O261"/>
  <c r="P261"/>
  <c r="Q261"/>
  <c r="L262"/>
  <c r="M262"/>
  <c r="N262"/>
  <c r="O262"/>
  <c r="P262"/>
  <c r="Q262"/>
  <c r="L263"/>
  <c r="M263"/>
  <c r="N263"/>
  <c r="O263"/>
  <c r="P263"/>
  <c r="Q263"/>
  <c r="L264"/>
  <c r="M264"/>
  <c r="N264"/>
  <c r="O264"/>
  <c r="P264"/>
  <c r="Q264"/>
  <c r="L265"/>
  <c r="M265"/>
  <c r="N265"/>
  <c r="O265"/>
  <c r="P265"/>
  <c r="Q265"/>
  <c r="L266"/>
  <c r="M266"/>
  <c r="N266"/>
  <c r="O266"/>
  <c r="P266"/>
  <c r="Q266"/>
  <c r="L267"/>
  <c r="M267"/>
  <c r="N267"/>
  <c r="O267"/>
  <c r="P267"/>
  <c r="Q267"/>
  <c r="L268"/>
  <c r="M268"/>
  <c r="N268"/>
  <c r="O268"/>
  <c r="P268"/>
  <c r="Q268"/>
  <c r="L269"/>
  <c r="M269"/>
  <c r="N269"/>
  <c r="O269"/>
  <c r="P269"/>
  <c r="Q269"/>
  <c r="L270"/>
  <c r="M270"/>
  <c r="N270"/>
  <c r="O270"/>
  <c r="P270"/>
  <c r="Q270"/>
  <c r="L271"/>
  <c r="M271"/>
  <c r="N271"/>
  <c r="O271"/>
  <c r="P271"/>
  <c r="Q271"/>
  <c r="L272"/>
  <c r="M272"/>
  <c r="N272"/>
  <c r="O272"/>
  <c r="P272"/>
  <c r="Q272"/>
  <c r="L273"/>
  <c r="M273"/>
  <c r="N273"/>
  <c r="O273"/>
  <c r="P273"/>
  <c r="Q273"/>
  <c r="L274"/>
  <c r="M274"/>
  <c r="N274"/>
  <c r="O274"/>
  <c r="P274"/>
  <c r="Q274"/>
  <c r="L275"/>
  <c r="M275"/>
  <c r="N275"/>
  <c r="O275"/>
  <c r="P275"/>
  <c r="Q275"/>
  <c r="L276"/>
  <c r="M276"/>
  <c r="N276"/>
  <c r="O276"/>
  <c r="P276"/>
  <c r="Q276"/>
  <c r="L277"/>
  <c r="M277"/>
  <c r="N277"/>
  <c r="O277"/>
  <c r="P277"/>
  <c r="Q277"/>
  <c r="L278"/>
  <c r="M278"/>
  <c r="N278"/>
  <c r="O278"/>
  <c r="P278"/>
  <c r="Q278"/>
  <c r="L279"/>
  <c r="M279"/>
  <c r="N279"/>
  <c r="O279"/>
  <c r="P279"/>
  <c r="Q279"/>
  <c r="L280"/>
  <c r="M280"/>
  <c r="N280"/>
  <c r="O280"/>
  <c r="P280"/>
  <c r="Q280"/>
  <c r="L281"/>
  <c r="M281"/>
  <c r="N281"/>
  <c r="O281"/>
  <c r="P281"/>
  <c r="Q281"/>
  <c r="L282"/>
  <c r="M282"/>
  <c r="N282"/>
  <c r="O282"/>
  <c r="P282"/>
  <c r="Q282"/>
  <c r="L283"/>
  <c r="M283"/>
  <c r="N283"/>
  <c r="O283"/>
  <c r="P283"/>
  <c r="Q283"/>
  <c r="L284"/>
  <c r="M284"/>
  <c r="N284"/>
  <c r="O284"/>
  <c r="P284"/>
  <c r="Q284"/>
  <c r="L285"/>
  <c r="M285"/>
  <c r="N285"/>
  <c r="O285"/>
  <c r="P285"/>
  <c r="Q285"/>
  <c r="L286"/>
  <c r="M286"/>
  <c r="N286"/>
  <c r="O286"/>
  <c r="P286"/>
  <c r="Q286"/>
  <c r="L287"/>
  <c r="M287"/>
  <c r="N287"/>
  <c r="O287"/>
  <c r="P287"/>
  <c r="Q287"/>
  <c r="L288"/>
  <c r="M288"/>
  <c r="N288"/>
  <c r="O288"/>
  <c r="P288"/>
  <c r="Q288"/>
  <c r="L289"/>
  <c r="M289"/>
  <c r="N289"/>
  <c r="O289"/>
  <c r="P289"/>
  <c r="Q289"/>
  <c r="L290"/>
  <c r="M290"/>
  <c r="N290"/>
  <c r="O290"/>
  <c r="P290"/>
  <c r="Q290"/>
  <c r="L291"/>
  <c r="M291"/>
  <c r="N291"/>
  <c r="O291"/>
  <c r="P291"/>
  <c r="Q291"/>
  <c r="L292"/>
  <c r="M292"/>
  <c r="N292"/>
  <c r="O292"/>
  <c r="P292"/>
  <c r="Q292"/>
  <c r="L293"/>
  <c r="M293"/>
  <c r="N293"/>
  <c r="O293"/>
  <c r="P293"/>
  <c r="Q293"/>
  <c r="L294"/>
  <c r="M294"/>
  <c r="N294"/>
  <c r="O294"/>
  <c r="P294"/>
  <c r="Q294"/>
  <c r="L295"/>
  <c r="M295"/>
  <c r="N295"/>
  <c r="O295"/>
  <c r="P295"/>
  <c r="Q295"/>
  <c r="L296"/>
  <c r="M296"/>
  <c r="N296"/>
  <c r="O296"/>
  <c r="P296"/>
  <c r="Q296"/>
  <c r="L297"/>
  <c r="M297"/>
  <c r="N297"/>
  <c r="O297"/>
  <c r="P297"/>
  <c r="Q297"/>
  <c r="L298"/>
  <c r="M298"/>
  <c r="N298"/>
  <c r="O298"/>
  <c r="P298"/>
  <c r="Q298"/>
  <c r="L299"/>
  <c r="M299"/>
  <c r="N299"/>
  <c r="O299"/>
  <c r="P299"/>
  <c r="Q299"/>
  <c r="L300"/>
  <c r="M300"/>
  <c r="N300"/>
  <c r="O300"/>
  <c r="P300"/>
  <c r="Q300"/>
  <c r="L301"/>
  <c r="M301"/>
  <c r="N301"/>
  <c r="O301"/>
  <c r="P301"/>
  <c r="Q301"/>
  <c r="L302"/>
  <c r="M302"/>
  <c r="N302"/>
  <c r="O302"/>
  <c r="P302"/>
  <c r="Q302"/>
  <c r="L303"/>
  <c r="M303"/>
  <c r="N303"/>
  <c r="O303"/>
  <c r="P303"/>
  <c r="Q303"/>
  <c r="L304"/>
  <c r="M304"/>
  <c r="N304"/>
  <c r="O304"/>
  <c r="P304"/>
  <c r="Q304"/>
  <c r="L305"/>
  <c r="M305"/>
  <c r="N305"/>
  <c r="O305"/>
  <c r="P305"/>
  <c r="Q305"/>
  <c r="L306"/>
  <c r="M306"/>
  <c r="N306"/>
  <c r="O306"/>
  <c r="P306"/>
  <c r="Q306"/>
  <c r="L307"/>
  <c r="M307"/>
  <c r="N307"/>
  <c r="O307"/>
  <c r="P307"/>
  <c r="Q307"/>
  <c r="L308"/>
  <c r="M308"/>
  <c r="N308"/>
  <c r="O308"/>
  <c r="P308"/>
  <c r="Q308"/>
  <c r="L309"/>
  <c r="M309"/>
  <c r="N309"/>
  <c r="O309"/>
  <c r="P309"/>
  <c r="Q309"/>
  <c r="L310"/>
  <c r="M310"/>
  <c r="N310"/>
  <c r="O310"/>
  <c r="P310"/>
  <c r="Q310"/>
  <c r="L311"/>
  <c r="M311"/>
  <c r="N311"/>
  <c r="O311"/>
  <c r="P311"/>
  <c r="Q311"/>
  <c r="L312"/>
  <c r="M312"/>
  <c r="N312"/>
  <c r="O312"/>
  <c r="P312"/>
  <c r="Q312"/>
  <c r="L313"/>
  <c r="M313"/>
  <c r="N313"/>
  <c r="O313"/>
  <c r="P313"/>
  <c r="Q313"/>
  <c r="L314"/>
  <c r="M314"/>
  <c r="N314"/>
  <c r="O314"/>
  <c r="P314"/>
  <c r="Q314"/>
  <c r="L315"/>
  <c r="M315"/>
  <c r="N315"/>
  <c r="O315"/>
  <c r="P315"/>
  <c r="Q315"/>
  <c r="L316"/>
  <c r="M316"/>
  <c r="N316"/>
  <c r="O316"/>
  <c r="P316"/>
  <c r="Q316"/>
  <c r="L317"/>
  <c r="M317"/>
  <c r="N317"/>
  <c r="O317"/>
  <c r="P317"/>
  <c r="Q317"/>
  <c r="L318"/>
  <c r="M318"/>
  <c r="N318"/>
  <c r="O318"/>
  <c r="P318"/>
  <c r="Q318"/>
  <c r="L319"/>
  <c r="M319"/>
  <c r="N319"/>
  <c r="O319"/>
  <c r="P319"/>
  <c r="Q319"/>
  <c r="L320"/>
  <c r="M320"/>
  <c r="N320"/>
  <c r="O320"/>
  <c r="P320"/>
  <c r="Q320"/>
  <c r="L321"/>
  <c r="M321"/>
  <c r="N321"/>
  <c r="O321"/>
  <c r="P321"/>
  <c r="Q321"/>
  <c r="L322"/>
  <c r="M322"/>
  <c r="N322"/>
  <c r="O322"/>
  <c r="P322"/>
  <c r="Q322"/>
  <c r="L323"/>
  <c r="M323"/>
  <c r="N323"/>
  <c r="O323"/>
  <c r="P323"/>
  <c r="Q323"/>
  <c r="L324"/>
  <c r="M324"/>
  <c r="N324"/>
  <c r="O324"/>
  <c r="P324"/>
  <c r="Q324"/>
  <c r="L325"/>
  <c r="M325"/>
  <c r="N325"/>
  <c r="O325"/>
  <c r="P325"/>
  <c r="Q325"/>
  <c r="L326"/>
  <c r="M326"/>
  <c r="N326"/>
  <c r="O326"/>
  <c r="P326"/>
  <c r="Q326"/>
  <c r="L327"/>
  <c r="M327"/>
  <c r="N327"/>
  <c r="O327"/>
  <c r="P327"/>
  <c r="Q327"/>
  <c r="L328"/>
  <c r="M328"/>
  <c r="N328"/>
  <c r="O328"/>
  <c r="P328"/>
  <c r="Q328"/>
  <c r="L329"/>
  <c r="M329"/>
  <c r="N329"/>
  <c r="O329"/>
  <c r="P329"/>
  <c r="Q329"/>
  <c r="L330"/>
  <c r="M330"/>
  <c r="N330"/>
  <c r="O330"/>
  <c r="P330"/>
  <c r="Q330"/>
  <c r="L331"/>
  <c r="M331"/>
  <c r="N331"/>
  <c r="O331"/>
  <c r="P331"/>
  <c r="Q331"/>
  <c r="L332"/>
  <c r="M332"/>
  <c r="N332"/>
  <c r="O332"/>
  <c r="P332"/>
  <c r="Q332"/>
  <c r="L333"/>
  <c r="M333"/>
  <c r="N333"/>
  <c r="O333"/>
  <c r="P333"/>
  <c r="Q333"/>
  <c r="L334"/>
  <c r="M334"/>
  <c r="N334"/>
  <c r="O334"/>
  <c r="P334"/>
  <c r="Q334"/>
  <c r="L335"/>
  <c r="M335"/>
  <c r="N335"/>
  <c r="O335"/>
  <c r="P335"/>
  <c r="Q335"/>
  <c r="L336"/>
  <c r="M336"/>
  <c r="N336"/>
  <c r="O336"/>
  <c r="P336"/>
  <c r="Q336"/>
  <c r="L337"/>
  <c r="M337"/>
  <c r="N337"/>
  <c r="O337"/>
  <c r="P337"/>
  <c r="Q337"/>
  <c r="L338"/>
  <c r="M338"/>
  <c r="N338"/>
  <c r="O338"/>
  <c r="P338"/>
  <c r="Q338"/>
  <c r="L339"/>
  <c r="M339"/>
  <c r="N339"/>
  <c r="O339"/>
  <c r="P339"/>
  <c r="Q339"/>
  <c r="L340"/>
  <c r="M340"/>
  <c r="N340"/>
  <c r="O340"/>
  <c r="P340"/>
  <c r="Q340"/>
  <c r="L341"/>
  <c r="M341"/>
  <c r="N341"/>
  <c r="O341"/>
  <c r="P341"/>
  <c r="Q341"/>
  <c r="L342"/>
  <c r="M342"/>
  <c r="N342"/>
  <c r="O342"/>
  <c r="P342"/>
  <c r="Q342"/>
  <c r="L343"/>
  <c r="M343"/>
  <c r="N343"/>
  <c r="O343"/>
  <c r="P343"/>
  <c r="Q343"/>
  <c r="L344"/>
  <c r="M344"/>
  <c r="N344"/>
  <c r="O344"/>
  <c r="P344"/>
  <c r="Q344"/>
  <c r="L345"/>
  <c r="M345"/>
  <c r="N345"/>
  <c r="O345"/>
  <c r="P345"/>
  <c r="Q345"/>
  <c r="L346"/>
  <c r="M346"/>
  <c r="N346"/>
  <c r="O346"/>
  <c r="P346"/>
  <c r="Q346"/>
  <c r="L347"/>
  <c r="M347"/>
  <c r="N347"/>
  <c r="O347"/>
  <c r="P347"/>
  <c r="Q347"/>
  <c r="L348"/>
  <c r="M348"/>
  <c r="N348"/>
  <c r="O348"/>
  <c r="P348"/>
  <c r="Q348"/>
  <c r="L349"/>
  <c r="M349"/>
  <c r="N349"/>
  <c r="O349"/>
  <c r="P349"/>
  <c r="Q349"/>
  <c r="L350"/>
  <c r="M350"/>
  <c r="N350"/>
  <c r="O350"/>
  <c r="P350"/>
  <c r="Q350"/>
  <c r="L351"/>
  <c r="M351"/>
  <c r="N351"/>
  <c r="O351"/>
  <c r="P351"/>
  <c r="Q351"/>
  <c r="L352"/>
  <c r="M352"/>
  <c r="N352"/>
  <c r="O352"/>
  <c r="P352"/>
  <c r="Q352"/>
  <c r="L353"/>
  <c r="M353"/>
  <c r="N353"/>
  <c r="O353"/>
  <c r="P353"/>
  <c r="Q353"/>
  <c r="L354"/>
  <c r="M354"/>
  <c r="N354"/>
  <c r="O354"/>
  <c r="P354"/>
  <c r="Q354"/>
  <c r="L355"/>
  <c r="M355"/>
  <c r="N355"/>
  <c r="O355"/>
  <c r="P355"/>
  <c r="Q355"/>
  <c r="L356"/>
  <c r="M356"/>
  <c r="N356"/>
  <c r="O356"/>
  <c r="P356"/>
  <c r="Q356"/>
  <c r="L357"/>
  <c r="M357"/>
  <c r="N357"/>
  <c r="O357"/>
  <c r="P357"/>
  <c r="Q357"/>
  <c r="L358"/>
  <c r="M358"/>
  <c r="N358"/>
  <c r="O358"/>
  <c r="P358"/>
  <c r="Q358"/>
  <c r="L359"/>
  <c r="M359"/>
  <c r="N359"/>
  <c r="O359"/>
  <c r="P359"/>
  <c r="Q359"/>
  <c r="L360"/>
  <c r="M360"/>
  <c r="N360"/>
  <c r="O360"/>
  <c r="P360"/>
  <c r="Q360"/>
  <c r="L361"/>
  <c r="M361"/>
  <c r="N361"/>
  <c r="O361"/>
  <c r="P361"/>
  <c r="Q361"/>
  <c r="M6"/>
  <c r="N6"/>
  <c r="O6"/>
  <c r="P6"/>
  <c r="Q6"/>
  <c r="L6"/>
  <c r="U66" i="2" l="1"/>
  <c r="K66"/>
  <c r="U80"/>
  <c r="K80"/>
  <c r="U79"/>
  <c r="K79"/>
  <c r="U78"/>
  <c r="K78"/>
  <c r="U77"/>
  <c r="K77"/>
  <c r="U76"/>
  <c r="K76"/>
  <c r="U75"/>
  <c r="K75"/>
  <c r="U74"/>
  <c r="K74"/>
  <c r="U73"/>
  <c r="K73"/>
  <c r="U72"/>
  <c r="K72"/>
  <c r="U71"/>
  <c r="K71"/>
  <c r="U70"/>
  <c r="K70"/>
  <c r="U69"/>
  <c r="K69"/>
  <c r="U68"/>
  <c r="K68"/>
  <c r="U67"/>
  <c r="K67"/>
  <c r="U46"/>
  <c r="K46"/>
  <c r="U60"/>
  <c r="K60"/>
  <c r="U59"/>
  <c r="K59"/>
  <c r="U58"/>
  <c r="K58"/>
  <c r="U57"/>
  <c r="K57"/>
  <c r="U56"/>
  <c r="K56"/>
  <c r="U55"/>
  <c r="K55"/>
  <c r="U54"/>
  <c r="K54"/>
  <c r="U53"/>
  <c r="K53"/>
  <c r="U52"/>
  <c r="K52"/>
  <c r="U51"/>
  <c r="K51"/>
  <c r="U50"/>
  <c r="K50"/>
  <c r="U49"/>
  <c r="K49"/>
  <c r="U48"/>
  <c r="K48"/>
  <c r="U47"/>
  <c r="K47"/>
  <c r="U26"/>
  <c r="K26"/>
  <c r="U40"/>
  <c r="K40"/>
  <c r="U39"/>
  <c r="K39"/>
  <c r="U38"/>
  <c r="K38"/>
  <c r="U37"/>
  <c r="K37"/>
  <c r="U36"/>
  <c r="K36"/>
  <c r="U35"/>
  <c r="K35"/>
  <c r="U34"/>
  <c r="K34"/>
  <c r="U33"/>
  <c r="K33"/>
  <c r="U32"/>
  <c r="K32"/>
  <c r="U31"/>
  <c r="K31"/>
  <c r="U29"/>
  <c r="K29"/>
  <c r="U28"/>
  <c r="K28"/>
  <c r="U27"/>
  <c r="K27"/>
  <c r="U30"/>
  <c r="K30"/>
  <c r="U6"/>
  <c r="C85" s="1"/>
  <c r="K6"/>
  <c r="U20"/>
  <c r="C99" s="1"/>
  <c r="K20"/>
  <c r="U19"/>
  <c r="C98" s="1"/>
  <c r="K19"/>
  <c r="U18"/>
  <c r="C97" s="1"/>
  <c r="K18"/>
  <c r="U17"/>
  <c r="C96" s="1"/>
  <c r="K17"/>
  <c r="U16"/>
  <c r="C95" s="1"/>
  <c r="K16"/>
  <c r="U15"/>
  <c r="C94" s="1"/>
  <c r="K15"/>
  <c r="U14"/>
  <c r="C93" s="1"/>
  <c r="K14"/>
  <c r="U13"/>
  <c r="C92" s="1"/>
  <c r="K13"/>
  <c r="U12"/>
  <c r="C91" s="1"/>
  <c r="K12"/>
  <c r="U11"/>
  <c r="C90" s="1"/>
  <c r="K11"/>
  <c r="U10"/>
  <c r="C89" s="1"/>
  <c r="K10"/>
  <c r="U9"/>
  <c r="C88" s="1"/>
  <c r="K9"/>
  <c r="U8"/>
  <c r="C87" s="1"/>
  <c r="K8"/>
  <c r="U7"/>
  <c r="C86" s="1"/>
  <c r="K7"/>
</calcChain>
</file>

<file path=xl/sharedStrings.xml><?xml version="1.0" encoding="utf-8"?>
<sst xmlns="http://schemas.openxmlformats.org/spreadsheetml/2006/main" count="226" uniqueCount="34">
  <si>
    <t>Nsim</t>
  </si>
  <si>
    <t>Tmax</t>
  </si>
  <si>
    <t>SIMULATIONS START TIME:   6:0:58 P.M.</t>
  </si>
  <si>
    <t>Simulation Time [nanoseconds]</t>
  </si>
  <si>
    <t>Real Time [hour]</t>
  </si>
  <si>
    <t xml:space="preserve">Layout 2 - PP Policy </t>
  </si>
  <si>
    <t>SIMULATIONS START TIME:   11:23:44 A.M.</t>
  </si>
  <si>
    <t>Ngate</t>
  </si>
  <si>
    <t>NAGV</t>
  </si>
  <si>
    <t>Tot Time</t>
  </si>
  <si>
    <t>Gate1</t>
  </si>
  <si>
    <t>Gate2</t>
  </si>
  <si>
    <t>Gate3</t>
  </si>
  <si>
    <t>Gate4</t>
  </si>
  <si>
    <t>Gate5</t>
  </si>
  <si>
    <t xml:space="preserve">Total Time </t>
  </si>
  <si>
    <t>SIMULATIONS END TIME: 7:33:45 P.M.</t>
  </si>
  <si>
    <t>SIMULATIONS END TIME: 4:25:3 P.M.</t>
  </si>
  <si>
    <t>Gate Configuration - G135</t>
  </si>
  <si>
    <t>60 unloaded pallets</t>
  </si>
  <si>
    <t>Real Time [min]</t>
  </si>
  <si>
    <t>NGate</t>
  </si>
  <si>
    <t>Throughput [pallet/hour]</t>
  </si>
  <si>
    <t>3 Gate Config - PP Policy</t>
  </si>
  <si>
    <t>Gate Configuration - G123</t>
  </si>
  <si>
    <t>Gate Configuration - G345</t>
  </si>
  <si>
    <t>Gate Configuration - G234</t>
  </si>
  <si>
    <t xml:space="preserve">Throughput (Average) </t>
  </si>
  <si>
    <t>Dev Standard</t>
  </si>
  <si>
    <t>Layout 2 - NNP Policy</t>
  </si>
  <si>
    <t xml:space="preserve">Tmax (Average) </t>
  </si>
  <si>
    <t>Speedup</t>
  </si>
  <si>
    <t>Slope</t>
  </si>
  <si>
    <t>3 Gate Config - NNP Policy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</si>
</sst>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Bookman Old Style"/>
      <family val="1"/>
    </font>
    <font>
      <b/>
      <sz val="11"/>
      <color theme="1"/>
      <name val="Bookman Old Style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1" fontId="0" fillId="0" borderId="0" xfId="0" applyNumberFormat="1"/>
    <xf numFmtId="0" fontId="18" fillId="0" borderId="0" xfId="0" applyFont="1"/>
    <xf numFmtId="0" fontId="18" fillId="33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8" fillId="34" borderId="0" xfId="0" applyFont="1" applyFill="1" applyAlignment="1">
      <alignment horizontal="center"/>
    </xf>
    <xf numFmtId="1" fontId="18" fillId="0" borderId="0" xfId="0" applyNumberFormat="1" applyFont="1"/>
    <xf numFmtId="0" fontId="0" fillId="33" borderId="0" xfId="0" applyFill="1" applyAlignment="1">
      <alignment horizontal="center"/>
    </xf>
    <xf numFmtId="0" fontId="1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6" fillId="35" borderId="0" xfId="0" applyFont="1" applyFill="1" applyAlignment="1">
      <alignment horizontal="center"/>
    </xf>
    <xf numFmtId="0" fontId="0" fillId="35" borderId="0" xfId="0" applyFill="1" applyAlignment="1">
      <alignment horizontal="center"/>
    </xf>
    <xf numFmtId="0" fontId="16" fillId="0" borderId="0" xfId="0" applyFont="1"/>
    <xf numFmtId="0" fontId="0" fillId="0" borderId="0" xfId="0" applyAlignment="1">
      <alignment horizontal="center"/>
    </xf>
    <xf numFmtId="0" fontId="19" fillId="36" borderId="0" xfId="0" applyFont="1" applyFill="1"/>
    <xf numFmtId="0" fontId="19" fillId="36" borderId="0" xfId="0" applyFont="1" applyFill="1" applyAlignment="1">
      <alignment horizontal="center"/>
    </xf>
    <xf numFmtId="0" fontId="18" fillId="0" borderId="0" xfId="0" applyFont="1" applyAlignment="1">
      <alignment horizontal="right"/>
    </xf>
    <xf numFmtId="2" fontId="18" fillId="0" borderId="0" xfId="0" applyNumberFormat="1" applyFont="1" applyAlignment="1">
      <alignment horizontal="right"/>
    </xf>
    <xf numFmtId="10" fontId="18" fillId="0" borderId="0" xfId="0" applyNumberFormat="1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63"/>
  <sheetViews>
    <sheetView topLeftCell="A347" workbookViewId="0">
      <selection activeCell="I365" sqref="I365"/>
    </sheetView>
  </sheetViews>
  <sheetFormatPr defaultRowHeight="15"/>
  <cols>
    <col min="1" max="4" width="9.140625" style="2"/>
    <col min="5" max="11" width="9.140625" style="2" customWidth="1"/>
    <col min="12" max="16384" width="9.140625" style="2"/>
  </cols>
  <sheetData>
    <row r="1" spans="1:17">
      <c r="H1" s="3" t="s">
        <v>5</v>
      </c>
      <c r="I1" s="3"/>
      <c r="J1" s="3"/>
      <c r="K1" s="3"/>
    </row>
    <row r="2" spans="1:17">
      <c r="A2" s="4" t="s">
        <v>6</v>
      </c>
      <c r="B2" s="4"/>
      <c r="C2" s="4"/>
      <c r="D2" s="4"/>
      <c r="E2" s="4"/>
      <c r="F2" s="4"/>
      <c r="G2" s="4"/>
      <c r="H2" s="4"/>
    </row>
    <row r="4" spans="1:17">
      <c r="E4" s="5" t="s">
        <v>3</v>
      </c>
      <c r="F4" s="5"/>
      <c r="G4" s="5"/>
      <c r="H4" s="5"/>
      <c r="I4" s="5"/>
      <c r="J4" s="5"/>
      <c r="L4" s="5" t="s">
        <v>4</v>
      </c>
      <c r="M4" s="5"/>
      <c r="N4" s="5"/>
      <c r="O4" s="5"/>
      <c r="P4" s="5"/>
      <c r="Q4" s="5"/>
    </row>
    <row r="5" spans="1:17">
      <c r="A5" s="2" t="s">
        <v>0</v>
      </c>
      <c r="B5" s="2" t="s">
        <v>7</v>
      </c>
      <c r="C5" s="2" t="s">
        <v>8</v>
      </c>
      <c r="E5" s="2" t="s">
        <v>9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L5" s="2" t="s">
        <v>15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</row>
    <row r="6" spans="1:17">
      <c r="A6" s="2">
        <v>1</v>
      </c>
      <c r="B6" s="2">
        <v>5</v>
      </c>
      <c r="C6" s="2">
        <v>15</v>
      </c>
      <c r="E6" s="2">
        <v>68145317689</v>
      </c>
      <c r="F6" s="2">
        <v>60651438399</v>
      </c>
      <c r="G6" s="2">
        <v>59663165289</v>
      </c>
      <c r="H6" s="2">
        <v>59663659755</v>
      </c>
      <c r="I6" s="2">
        <v>58103047070</v>
      </c>
      <c r="J6" s="2">
        <v>58103578207</v>
      </c>
      <c r="L6" s="6">
        <f>((E6*10^-9)*90.16)/60</f>
        <v>102.39969738067067</v>
      </c>
      <c r="M6" s="6">
        <f t="shared" ref="M6:Q6" si="0">((F6*10^-9)*90.16)/60</f>
        <v>91.138894767563997</v>
      </c>
      <c r="N6" s="6">
        <f t="shared" si="0"/>
        <v>89.653849707603996</v>
      </c>
      <c r="O6" s="6">
        <f t="shared" si="0"/>
        <v>89.654592725180009</v>
      </c>
      <c r="P6" s="6">
        <f t="shared" si="0"/>
        <v>87.309512063853333</v>
      </c>
      <c r="Q6" s="6">
        <f t="shared" si="0"/>
        <v>87.310310185718677</v>
      </c>
    </row>
    <row r="7" spans="1:17">
      <c r="A7" s="2">
        <v>2</v>
      </c>
      <c r="B7" s="2">
        <v>5</v>
      </c>
      <c r="C7" s="2">
        <v>14</v>
      </c>
      <c r="E7" s="2">
        <v>71098785050</v>
      </c>
      <c r="F7" s="2">
        <v>63628953398</v>
      </c>
      <c r="G7" s="2">
        <v>62891301180</v>
      </c>
      <c r="H7" s="2">
        <v>62389971760</v>
      </c>
      <c r="I7" s="2">
        <v>62231810345</v>
      </c>
      <c r="J7" s="2">
        <v>61602550646</v>
      </c>
      <c r="L7" s="6">
        <f t="shared" ref="L7:L70" si="1">((E7*10^-9)*90.16)/60</f>
        <v>106.83777433513335</v>
      </c>
      <c r="M7" s="6">
        <f t="shared" ref="M7:M70" si="2">((F7*10^-9)*90.16)/60</f>
        <v>95.613107306061337</v>
      </c>
      <c r="N7" s="6">
        <f t="shared" ref="N7:N70" si="3">((G7*10^-9)*90.16)/60</f>
        <v>94.504661906479996</v>
      </c>
      <c r="O7" s="6">
        <f t="shared" ref="O7:O70" si="4">((H7*10^-9)*90.16)/60</f>
        <v>93.751330898026666</v>
      </c>
      <c r="P7" s="6">
        <f t="shared" ref="P7:P70" si="5">((I7*10^-9)*90.16)/60</f>
        <v>93.513667011753341</v>
      </c>
      <c r="Q7" s="6">
        <f t="shared" ref="Q7:Q70" si="6">((J7*10^-9)*90.16)/60</f>
        <v>92.568099437389336</v>
      </c>
    </row>
    <row r="8" spans="1:17">
      <c r="A8" s="2">
        <v>3</v>
      </c>
      <c r="B8" s="2">
        <v>5</v>
      </c>
      <c r="C8" s="2">
        <v>13</v>
      </c>
      <c r="E8" s="2">
        <v>72960317888</v>
      </c>
      <c r="F8" s="2">
        <v>65410304967</v>
      </c>
      <c r="G8" s="2">
        <v>64385284122</v>
      </c>
      <c r="H8" s="2">
        <v>64583045122</v>
      </c>
      <c r="I8" s="2">
        <v>64583537281</v>
      </c>
      <c r="J8" s="2">
        <v>64385801090</v>
      </c>
      <c r="L8" s="6">
        <f t="shared" si="1"/>
        <v>109.63503767970134</v>
      </c>
      <c r="M8" s="6">
        <f t="shared" si="2"/>
        <v>98.289884930412001</v>
      </c>
      <c r="N8" s="6">
        <f t="shared" si="3"/>
        <v>96.749620273991994</v>
      </c>
      <c r="O8" s="6">
        <f t="shared" si="4"/>
        <v>97.04678913665866</v>
      </c>
      <c r="P8" s="6">
        <f t="shared" si="5"/>
        <v>97.04752868758267</v>
      </c>
      <c r="Q8" s="6">
        <f t="shared" si="6"/>
        <v>96.750397104573324</v>
      </c>
    </row>
    <row r="9" spans="1:17">
      <c r="A9" s="2">
        <v>4</v>
      </c>
      <c r="B9" s="2">
        <v>5</v>
      </c>
      <c r="C9" s="2">
        <v>12</v>
      </c>
      <c r="E9" s="2">
        <v>75432856489</v>
      </c>
      <c r="F9" s="2">
        <v>68030916150</v>
      </c>
      <c r="G9" s="2">
        <v>67238141926</v>
      </c>
      <c r="H9" s="2">
        <v>66815634882</v>
      </c>
      <c r="I9" s="2">
        <v>66472435540</v>
      </c>
      <c r="J9" s="2">
        <v>65971549696</v>
      </c>
      <c r="L9" s="6">
        <f t="shared" si="1"/>
        <v>113.35043901747068</v>
      </c>
      <c r="M9" s="6">
        <f t="shared" si="2"/>
        <v>102.22779000140001</v>
      </c>
      <c r="N9" s="6">
        <f t="shared" si="3"/>
        <v>101.03651460080265</v>
      </c>
      <c r="O9" s="6">
        <f t="shared" si="4"/>
        <v>100.40162734935198</v>
      </c>
      <c r="P9" s="6">
        <f t="shared" si="5"/>
        <v>99.885913138106673</v>
      </c>
      <c r="Q9" s="6">
        <f t="shared" si="6"/>
        <v>99.133248676522683</v>
      </c>
    </row>
    <row r="10" spans="1:17">
      <c r="A10" s="2">
        <v>5</v>
      </c>
      <c r="B10" s="2">
        <v>5</v>
      </c>
      <c r="C10" s="2">
        <v>11</v>
      </c>
      <c r="E10" s="2">
        <v>78335734087</v>
      </c>
      <c r="F10" s="2">
        <v>70890774497</v>
      </c>
      <c r="G10" s="2">
        <v>69714641474</v>
      </c>
      <c r="H10" s="2">
        <v>69715084042</v>
      </c>
      <c r="I10" s="2">
        <v>68385660025</v>
      </c>
      <c r="J10" s="2">
        <v>67930844007</v>
      </c>
      <c r="L10" s="6">
        <f t="shared" si="1"/>
        <v>117.71249642139868</v>
      </c>
      <c r="M10" s="6">
        <f t="shared" si="2"/>
        <v>106.52520381082535</v>
      </c>
      <c r="N10" s="6">
        <f t="shared" si="3"/>
        <v>104.75786792159734</v>
      </c>
      <c r="O10" s="6">
        <f t="shared" si="4"/>
        <v>104.75853295377867</v>
      </c>
      <c r="P10" s="6">
        <f t="shared" si="5"/>
        <v>102.76085179756667</v>
      </c>
      <c r="Q10" s="6">
        <f t="shared" si="6"/>
        <v>102.077414927852</v>
      </c>
    </row>
    <row r="11" spans="1:17">
      <c r="A11" s="2">
        <v>6</v>
      </c>
      <c r="B11" s="2">
        <v>5</v>
      </c>
      <c r="C11" s="2">
        <v>10</v>
      </c>
      <c r="E11" s="2">
        <v>83237492841</v>
      </c>
      <c r="F11" s="2">
        <v>75107284951</v>
      </c>
      <c r="G11" s="2">
        <v>75608005590</v>
      </c>
      <c r="H11" s="2">
        <v>75608432247</v>
      </c>
      <c r="I11" s="2">
        <v>74606594811</v>
      </c>
      <c r="J11" s="2">
        <v>72877006949</v>
      </c>
      <c r="L11" s="6">
        <f t="shared" si="1"/>
        <v>125.07820590907599</v>
      </c>
      <c r="M11" s="6">
        <f t="shared" si="2"/>
        <v>112.86121351970267</v>
      </c>
      <c r="N11" s="6">
        <f t="shared" si="3"/>
        <v>113.61362973324</v>
      </c>
      <c r="O11" s="6">
        <f t="shared" si="4"/>
        <v>113.61427085649201</v>
      </c>
      <c r="P11" s="6">
        <f t="shared" si="5"/>
        <v>112.10884313599601</v>
      </c>
      <c r="Q11" s="6">
        <f t="shared" si="6"/>
        <v>109.50984910869734</v>
      </c>
    </row>
    <row r="12" spans="1:17">
      <c r="A12" s="2">
        <v>7</v>
      </c>
      <c r="B12" s="2">
        <v>5</v>
      </c>
      <c r="C12" s="2">
        <v>9</v>
      </c>
      <c r="E12" s="2">
        <v>90156742195</v>
      </c>
      <c r="F12" s="2">
        <v>82981995811</v>
      </c>
      <c r="G12" s="2">
        <v>80605982122</v>
      </c>
      <c r="H12" s="2">
        <v>79674622858</v>
      </c>
      <c r="I12" s="2">
        <v>78072211434</v>
      </c>
      <c r="J12" s="2">
        <v>79173902874</v>
      </c>
      <c r="L12" s="6">
        <f t="shared" si="1"/>
        <v>135.47553127168666</v>
      </c>
      <c r="M12" s="6">
        <f t="shared" si="2"/>
        <v>124.69427903866267</v>
      </c>
      <c r="N12" s="6">
        <f t="shared" si="3"/>
        <v>121.12392246865866</v>
      </c>
      <c r="O12" s="6">
        <f t="shared" si="4"/>
        <v>119.72439994795467</v>
      </c>
      <c r="P12" s="6">
        <f t="shared" si="5"/>
        <v>117.31650971482401</v>
      </c>
      <c r="Q12" s="6">
        <f t="shared" si="6"/>
        <v>118.971984718664</v>
      </c>
    </row>
    <row r="13" spans="1:17">
      <c r="A13" s="2">
        <v>8</v>
      </c>
      <c r="B13" s="2">
        <v>5</v>
      </c>
      <c r="C13" s="2">
        <v>8</v>
      </c>
      <c r="E13" s="2">
        <v>98991132000</v>
      </c>
      <c r="F13" s="2">
        <v>91728479351</v>
      </c>
      <c r="G13" s="2">
        <v>90727142865</v>
      </c>
      <c r="H13" s="2">
        <v>90727591151</v>
      </c>
      <c r="I13" s="2">
        <v>90226159857</v>
      </c>
      <c r="J13" s="2">
        <v>88305157646</v>
      </c>
      <c r="L13" s="6">
        <f t="shared" si="1"/>
        <v>148.750674352</v>
      </c>
      <c r="M13" s="6">
        <f t="shared" si="2"/>
        <v>137.83732830476933</v>
      </c>
      <c r="N13" s="6">
        <f t="shared" si="3"/>
        <v>136.33265334514002</v>
      </c>
      <c r="O13" s="6">
        <f t="shared" si="4"/>
        <v>136.33332696956933</v>
      </c>
      <c r="P13" s="6">
        <f t="shared" si="5"/>
        <v>135.57984287845198</v>
      </c>
      <c r="Q13" s="6">
        <f t="shared" si="6"/>
        <v>132.69321688938936</v>
      </c>
    </row>
    <row r="14" spans="1:17">
      <c r="A14" s="2">
        <v>9</v>
      </c>
      <c r="B14" s="2">
        <v>5</v>
      </c>
      <c r="C14" s="2">
        <v>7</v>
      </c>
      <c r="E14" s="2">
        <v>111043791968</v>
      </c>
      <c r="F14" s="2">
        <v>103860203375</v>
      </c>
      <c r="G14" s="2">
        <v>103860628097</v>
      </c>
      <c r="H14" s="2">
        <v>100819365674</v>
      </c>
      <c r="I14" s="2">
        <v>99817396733</v>
      </c>
      <c r="J14" s="2">
        <v>100318257353</v>
      </c>
      <c r="L14" s="6">
        <f t="shared" si="1"/>
        <v>166.86180473058133</v>
      </c>
      <c r="M14" s="6">
        <f t="shared" si="2"/>
        <v>156.06726560483332</v>
      </c>
      <c r="N14" s="6">
        <f t="shared" si="3"/>
        <v>156.06790382042533</v>
      </c>
      <c r="O14" s="6">
        <f t="shared" si="4"/>
        <v>151.49790015279734</v>
      </c>
      <c r="P14" s="6">
        <f t="shared" si="5"/>
        <v>149.99227482412135</v>
      </c>
      <c r="Q14" s="6">
        <f t="shared" si="6"/>
        <v>150.74490138244133</v>
      </c>
    </row>
    <row r="15" spans="1:17">
      <c r="A15" s="2">
        <v>10</v>
      </c>
      <c r="B15" s="2">
        <v>5</v>
      </c>
      <c r="C15" s="2">
        <v>6</v>
      </c>
      <c r="E15" s="2">
        <v>124824538131</v>
      </c>
      <c r="F15" s="2">
        <v>117991465416</v>
      </c>
      <c r="G15" s="2">
        <v>116081249901</v>
      </c>
      <c r="H15" s="2">
        <v>115468894441</v>
      </c>
      <c r="I15" s="2">
        <v>114180719027</v>
      </c>
      <c r="J15" s="2">
        <v>112173714400</v>
      </c>
      <c r="L15" s="6">
        <f t="shared" si="1"/>
        <v>187.569672631516</v>
      </c>
      <c r="M15" s="6">
        <f t="shared" si="2"/>
        <v>177.30184203177603</v>
      </c>
      <c r="N15" s="6">
        <f t="shared" si="3"/>
        <v>174.43142485123602</v>
      </c>
      <c r="O15" s="6">
        <f t="shared" si="4"/>
        <v>173.51125871334267</v>
      </c>
      <c r="P15" s="6">
        <f t="shared" si="5"/>
        <v>171.57556045790534</v>
      </c>
      <c r="Q15" s="6">
        <f t="shared" si="6"/>
        <v>168.55970150506667</v>
      </c>
    </row>
    <row r="16" spans="1:17">
      <c r="A16" s="2">
        <v>11</v>
      </c>
      <c r="B16" s="2">
        <v>5</v>
      </c>
      <c r="C16" s="2">
        <v>5</v>
      </c>
      <c r="E16" s="2">
        <v>141653847373</v>
      </c>
      <c r="F16" s="2">
        <v>134489221075</v>
      </c>
      <c r="G16" s="2">
        <v>134489683869</v>
      </c>
      <c r="H16" s="2">
        <v>133488002642</v>
      </c>
      <c r="I16" s="2">
        <v>133303750330</v>
      </c>
      <c r="J16" s="2">
        <v>129288239791</v>
      </c>
      <c r="L16" s="6">
        <f t="shared" si="1"/>
        <v>212.85851465249468</v>
      </c>
      <c r="M16" s="6">
        <f t="shared" si="2"/>
        <v>202.09246953536666</v>
      </c>
      <c r="N16" s="6">
        <f t="shared" si="3"/>
        <v>202.09316496048399</v>
      </c>
      <c r="O16" s="6">
        <f t="shared" si="4"/>
        <v>200.58797197004532</v>
      </c>
      <c r="P16" s="6">
        <f t="shared" si="5"/>
        <v>200.31110216254669</v>
      </c>
      <c r="Q16" s="6">
        <f t="shared" si="6"/>
        <v>194.27712832594264</v>
      </c>
    </row>
    <row r="17" spans="1:17">
      <c r="A17" s="2">
        <v>12</v>
      </c>
      <c r="B17" s="2">
        <v>5</v>
      </c>
      <c r="C17" s="2">
        <v>4</v>
      </c>
      <c r="E17" s="2">
        <v>176075553714</v>
      </c>
      <c r="F17" s="2">
        <v>169091659394</v>
      </c>
      <c r="G17" s="2">
        <v>165742368189</v>
      </c>
      <c r="H17" s="2">
        <v>165742842655</v>
      </c>
      <c r="I17" s="2">
        <v>164741344142</v>
      </c>
      <c r="J17" s="2">
        <v>161840275345</v>
      </c>
      <c r="L17" s="6">
        <f t="shared" si="1"/>
        <v>264.58286538090402</v>
      </c>
      <c r="M17" s="6">
        <f t="shared" si="2"/>
        <v>254.08840018271732</v>
      </c>
      <c r="N17" s="6">
        <f t="shared" si="3"/>
        <v>249.05553193200404</v>
      </c>
      <c r="O17" s="6">
        <f t="shared" si="4"/>
        <v>249.05624489624668</v>
      </c>
      <c r="P17" s="6">
        <f t="shared" si="5"/>
        <v>247.55132646404533</v>
      </c>
      <c r="Q17" s="6">
        <f t="shared" si="6"/>
        <v>243.19198708508665</v>
      </c>
    </row>
    <row r="18" spans="1:17">
      <c r="A18" s="2">
        <v>13</v>
      </c>
      <c r="B18" s="2">
        <v>5</v>
      </c>
      <c r="C18" s="2">
        <v>3</v>
      </c>
      <c r="E18" s="2">
        <v>238324478402</v>
      </c>
      <c r="F18" s="2">
        <v>230984518524</v>
      </c>
      <c r="G18" s="2">
        <v>226671218385</v>
      </c>
      <c r="H18" s="2">
        <v>225670322140</v>
      </c>
      <c r="I18" s="2">
        <v>224101683877</v>
      </c>
      <c r="J18" s="2">
        <v>220032578957</v>
      </c>
      <c r="L18" s="6">
        <f t="shared" si="1"/>
        <v>358.12224954540528</v>
      </c>
      <c r="M18" s="6">
        <f t="shared" si="2"/>
        <v>347.09273650206404</v>
      </c>
      <c r="N18" s="6">
        <f t="shared" si="3"/>
        <v>340.61128415985996</v>
      </c>
      <c r="O18" s="6">
        <f t="shared" si="4"/>
        <v>339.10727073570672</v>
      </c>
      <c r="P18" s="6">
        <f t="shared" si="5"/>
        <v>336.7501303058387</v>
      </c>
      <c r="Q18" s="6">
        <f t="shared" si="6"/>
        <v>330.63562197938535</v>
      </c>
    </row>
    <row r="19" spans="1:17">
      <c r="A19" s="2">
        <v>14</v>
      </c>
      <c r="B19" s="2">
        <v>5</v>
      </c>
      <c r="C19" s="2">
        <v>2</v>
      </c>
      <c r="E19" s="2">
        <v>345083003404</v>
      </c>
      <c r="F19" s="2">
        <v>338013785076</v>
      </c>
      <c r="G19" s="2">
        <v>337512992943</v>
      </c>
      <c r="H19" s="2">
        <v>331324876905</v>
      </c>
      <c r="I19" s="2">
        <v>330824091009</v>
      </c>
      <c r="J19" s="2">
        <v>324818539992</v>
      </c>
      <c r="L19" s="6">
        <f t="shared" si="1"/>
        <v>518.54472644841064</v>
      </c>
      <c r="M19" s="6">
        <f t="shared" si="2"/>
        <v>507.92204770753602</v>
      </c>
      <c r="N19" s="6">
        <f t="shared" si="3"/>
        <v>507.16952406234799</v>
      </c>
      <c r="O19" s="6">
        <f t="shared" si="4"/>
        <v>497.87084836257998</v>
      </c>
      <c r="P19" s="6">
        <f t="shared" si="5"/>
        <v>497.11833408952401</v>
      </c>
      <c r="Q19" s="6">
        <f t="shared" si="6"/>
        <v>488.09399276131199</v>
      </c>
    </row>
    <row r="20" spans="1:17">
      <c r="A20" s="2">
        <v>15</v>
      </c>
      <c r="B20" s="2">
        <v>5</v>
      </c>
      <c r="C20" s="2">
        <v>1</v>
      </c>
      <c r="E20" s="2">
        <v>663536104727</v>
      </c>
      <c r="F20" s="2">
        <v>656433444988</v>
      </c>
      <c r="G20" s="2">
        <v>649665798783</v>
      </c>
      <c r="H20" s="2">
        <v>643471510199</v>
      </c>
      <c r="I20" s="2">
        <v>636708327621</v>
      </c>
      <c r="J20" s="2">
        <v>630832927616</v>
      </c>
      <c r="L20" s="6">
        <f t="shared" si="1"/>
        <v>997.07358670310543</v>
      </c>
      <c r="M20" s="6">
        <f t="shared" si="2"/>
        <v>986.40065666863472</v>
      </c>
      <c r="N20" s="6">
        <f t="shared" si="3"/>
        <v>976.23114030458794</v>
      </c>
      <c r="O20" s="6">
        <f t="shared" si="4"/>
        <v>966.92318932569731</v>
      </c>
      <c r="P20" s="6">
        <f t="shared" si="5"/>
        <v>956.76038030515599</v>
      </c>
      <c r="Q20" s="6">
        <f t="shared" si="6"/>
        <v>947.93161256430926</v>
      </c>
    </row>
    <row r="21" spans="1:17">
      <c r="A21" s="2">
        <v>16</v>
      </c>
      <c r="B21" s="2">
        <v>4</v>
      </c>
      <c r="C21" s="2">
        <v>15</v>
      </c>
      <c r="E21" s="2">
        <v>60800030935</v>
      </c>
      <c r="F21" s="2">
        <v>0</v>
      </c>
      <c r="G21" s="2">
        <v>51891938765</v>
      </c>
      <c r="H21" s="2">
        <v>51390780811</v>
      </c>
      <c r="I21" s="2">
        <v>50984298333</v>
      </c>
      <c r="J21" s="2">
        <v>50498995700</v>
      </c>
      <c r="L21" s="6">
        <f t="shared" si="1"/>
        <v>91.362179818326666</v>
      </c>
      <c r="M21" s="6">
        <f t="shared" si="2"/>
        <v>0</v>
      </c>
      <c r="N21" s="6">
        <f t="shared" si="3"/>
        <v>77.976286650873348</v>
      </c>
      <c r="O21" s="6">
        <f t="shared" si="4"/>
        <v>77.223213298662671</v>
      </c>
      <c r="P21" s="6">
        <f t="shared" si="5"/>
        <v>76.612405628388004</v>
      </c>
      <c r="Q21" s="6">
        <f t="shared" si="6"/>
        <v>75.883157538533339</v>
      </c>
    </row>
    <row r="22" spans="1:17">
      <c r="A22" s="2">
        <v>17</v>
      </c>
      <c r="B22" s="2">
        <v>4</v>
      </c>
      <c r="C22" s="2">
        <v>15</v>
      </c>
      <c r="E22" s="2">
        <v>60611796511</v>
      </c>
      <c r="F22" s="2">
        <v>52516252393</v>
      </c>
      <c r="G22" s="2">
        <v>0</v>
      </c>
      <c r="H22" s="2">
        <v>52516763822</v>
      </c>
      <c r="I22" s="2">
        <v>53018386165</v>
      </c>
      <c r="J22" s="2">
        <v>52516814132</v>
      </c>
      <c r="L22" s="6">
        <f t="shared" si="1"/>
        <v>91.079326223862665</v>
      </c>
      <c r="M22" s="6">
        <f t="shared" si="2"/>
        <v>78.914421929214669</v>
      </c>
      <c r="N22" s="6">
        <f t="shared" si="3"/>
        <v>0</v>
      </c>
      <c r="O22" s="6">
        <f t="shared" si="4"/>
        <v>78.915190436525336</v>
      </c>
      <c r="P22" s="6">
        <f t="shared" si="5"/>
        <v>79.668961610606658</v>
      </c>
      <c r="Q22" s="6">
        <f t="shared" si="6"/>
        <v>78.915266035685335</v>
      </c>
    </row>
    <row r="23" spans="1:17">
      <c r="A23" s="2">
        <v>18</v>
      </c>
      <c r="B23" s="2">
        <v>4</v>
      </c>
      <c r="C23" s="2">
        <v>15</v>
      </c>
      <c r="E23" s="2">
        <v>65523760161</v>
      </c>
      <c r="F23" s="2">
        <v>56757211883</v>
      </c>
      <c r="G23" s="2">
        <v>57557882223</v>
      </c>
      <c r="H23" s="2">
        <v>0</v>
      </c>
      <c r="I23" s="2">
        <v>57556352640</v>
      </c>
      <c r="J23" s="2">
        <v>55486736302</v>
      </c>
      <c r="L23" s="6">
        <f t="shared" si="1"/>
        <v>98.460370268595995</v>
      </c>
      <c r="M23" s="6">
        <f t="shared" si="2"/>
        <v>85.287170389521336</v>
      </c>
      <c r="N23" s="6">
        <f t="shared" si="3"/>
        <v>86.49031102042801</v>
      </c>
      <c r="O23" s="6">
        <f t="shared" si="4"/>
        <v>0</v>
      </c>
      <c r="P23" s="6">
        <f t="shared" si="5"/>
        <v>86.488012567039988</v>
      </c>
      <c r="Q23" s="6">
        <f t="shared" si="6"/>
        <v>83.378069083138669</v>
      </c>
    </row>
    <row r="24" spans="1:17">
      <c r="A24" s="2">
        <v>19</v>
      </c>
      <c r="B24" s="2">
        <v>4</v>
      </c>
      <c r="C24" s="2">
        <v>15</v>
      </c>
      <c r="E24" s="2">
        <v>60197490166</v>
      </c>
      <c r="F24" s="2">
        <v>51458915639</v>
      </c>
      <c r="G24" s="2">
        <v>50445628084</v>
      </c>
      <c r="H24" s="2">
        <v>52029358938</v>
      </c>
      <c r="I24" s="2">
        <v>0</v>
      </c>
      <c r="J24" s="2">
        <v>50946475516</v>
      </c>
      <c r="L24" s="6">
        <f t="shared" si="1"/>
        <v>90.456761889442674</v>
      </c>
      <c r="M24" s="6">
        <f t="shared" si="2"/>
        <v>77.325597233537337</v>
      </c>
      <c r="N24" s="6">
        <f t="shared" si="3"/>
        <v>75.802963800890666</v>
      </c>
      <c r="O24" s="6">
        <f t="shared" si="4"/>
        <v>78.182783364168003</v>
      </c>
      <c r="P24" s="6">
        <f t="shared" si="5"/>
        <v>0</v>
      </c>
      <c r="Q24" s="6">
        <f t="shared" si="6"/>
        <v>76.555570542042673</v>
      </c>
    </row>
    <row r="25" spans="1:17">
      <c r="A25" s="2">
        <v>20</v>
      </c>
      <c r="B25" s="2">
        <v>4</v>
      </c>
      <c r="C25" s="2">
        <v>15</v>
      </c>
      <c r="E25" s="2">
        <v>61926518772</v>
      </c>
      <c r="F25" s="2">
        <v>53431345683</v>
      </c>
      <c r="G25" s="2">
        <v>53207179278</v>
      </c>
      <c r="H25" s="2">
        <v>53207539778</v>
      </c>
      <c r="I25" s="2">
        <v>50621835843</v>
      </c>
      <c r="J25" s="2">
        <v>0</v>
      </c>
      <c r="L25" s="6">
        <f t="shared" si="1"/>
        <v>93.054915541391992</v>
      </c>
      <c r="M25" s="6">
        <f t="shared" si="2"/>
        <v>80.289502112988004</v>
      </c>
      <c r="N25" s="6">
        <f t="shared" si="3"/>
        <v>79.952654728408007</v>
      </c>
      <c r="O25" s="6">
        <f t="shared" si="4"/>
        <v>79.953196439741333</v>
      </c>
      <c r="P25" s="6">
        <f t="shared" si="5"/>
        <v>76.06774532674801</v>
      </c>
      <c r="Q25" s="6">
        <f t="shared" si="6"/>
        <v>0</v>
      </c>
    </row>
    <row r="26" spans="1:17">
      <c r="A26" s="2">
        <v>21</v>
      </c>
      <c r="B26" s="2">
        <v>4</v>
      </c>
      <c r="C26" s="2">
        <v>14</v>
      </c>
      <c r="E26" s="2">
        <v>61875109883</v>
      </c>
      <c r="F26" s="2">
        <v>0</v>
      </c>
      <c r="G26" s="2">
        <v>54362272063</v>
      </c>
      <c r="H26" s="2">
        <v>53354755995</v>
      </c>
      <c r="I26" s="2">
        <v>53704535356</v>
      </c>
      <c r="J26" s="2">
        <v>52853837502</v>
      </c>
      <c r="L26" s="6">
        <f t="shared" si="1"/>
        <v>92.97766511752134</v>
      </c>
      <c r="M26" s="6">
        <f t="shared" si="2"/>
        <v>0</v>
      </c>
      <c r="N26" s="6">
        <f t="shared" si="3"/>
        <v>81.688374153334678</v>
      </c>
      <c r="O26" s="6">
        <f t="shared" si="4"/>
        <v>80.174413341819999</v>
      </c>
      <c r="P26" s="6">
        <f t="shared" si="5"/>
        <v>80.700015128282672</v>
      </c>
      <c r="Q26" s="6">
        <f t="shared" si="6"/>
        <v>79.421699819672014</v>
      </c>
    </row>
    <row r="27" spans="1:17">
      <c r="A27" s="2">
        <v>22</v>
      </c>
      <c r="B27" s="2">
        <v>4</v>
      </c>
      <c r="C27" s="2">
        <v>14</v>
      </c>
      <c r="E27" s="2">
        <v>61088950259</v>
      </c>
      <c r="F27" s="2">
        <v>53270379415</v>
      </c>
      <c r="G27" s="2">
        <v>0</v>
      </c>
      <c r="H27" s="2">
        <v>53270755140</v>
      </c>
      <c r="I27" s="2">
        <v>52747396617</v>
      </c>
      <c r="J27" s="2">
        <v>51912928907</v>
      </c>
      <c r="L27" s="6">
        <f t="shared" si="1"/>
        <v>91.79632925585733</v>
      </c>
      <c r="M27" s="6">
        <f t="shared" si="2"/>
        <v>80.047623467606655</v>
      </c>
      <c r="N27" s="6">
        <f t="shared" si="3"/>
        <v>0</v>
      </c>
      <c r="O27" s="6">
        <f t="shared" si="4"/>
        <v>80.048188057040008</v>
      </c>
      <c r="P27" s="6">
        <f t="shared" si="5"/>
        <v>79.261754649812005</v>
      </c>
      <c r="Q27" s="6">
        <f t="shared" si="6"/>
        <v>78.007827837585339</v>
      </c>
    </row>
    <row r="28" spans="1:17">
      <c r="A28" s="2">
        <v>23</v>
      </c>
      <c r="B28" s="2">
        <v>4</v>
      </c>
      <c r="C28" s="2">
        <v>14</v>
      </c>
      <c r="E28" s="2">
        <v>61214462440</v>
      </c>
      <c r="F28" s="2">
        <v>54018958826</v>
      </c>
      <c r="G28" s="2">
        <v>52299610817</v>
      </c>
      <c r="H28" s="2">
        <v>0</v>
      </c>
      <c r="I28" s="2">
        <v>52830401146</v>
      </c>
      <c r="J28" s="2">
        <v>51795547320</v>
      </c>
      <c r="L28" s="6">
        <f t="shared" si="1"/>
        <v>91.984932226506672</v>
      </c>
      <c r="M28" s="6">
        <f t="shared" si="2"/>
        <v>81.172488795869342</v>
      </c>
      <c r="N28" s="6">
        <f t="shared" si="3"/>
        <v>78.588881854345331</v>
      </c>
      <c r="O28" s="6">
        <f t="shared" si="4"/>
        <v>0</v>
      </c>
      <c r="P28" s="6">
        <f t="shared" si="5"/>
        <v>79.38648278872266</v>
      </c>
      <c r="Q28" s="6">
        <f t="shared" si="6"/>
        <v>77.831442439520004</v>
      </c>
    </row>
    <row r="29" spans="1:17">
      <c r="A29" s="2">
        <v>24</v>
      </c>
      <c r="B29" s="2">
        <v>4</v>
      </c>
      <c r="C29" s="2">
        <v>14</v>
      </c>
      <c r="E29" s="2">
        <v>61384871025</v>
      </c>
      <c r="F29" s="2">
        <v>53360968378</v>
      </c>
      <c r="G29" s="2">
        <v>53361456225</v>
      </c>
      <c r="H29" s="2">
        <v>52401164333</v>
      </c>
      <c r="I29" s="2">
        <v>0</v>
      </c>
      <c r="J29" s="2">
        <v>51900313484</v>
      </c>
      <c r="L29" s="6">
        <f t="shared" si="1"/>
        <v>92.240999526899998</v>
      </c>
      <c r="M29" s="6">
        <f t="shared" si="2"/>
        <v>80.183748482674673</v>
      </c>
      <c r="N29" s="6">
        <f t="shared" si="3"/>
        <v>80.184481554100017</v>
      </c>
      <c r="O29" s="6">
        <f t="shared" si="4"/>
        <v>78.741482937721329</v>
      </c>
      <c r="P29" s="6">
        <f t="shared" si="5"/>
        <v>0</v>
      </c>
      <c r="Q29" s="6">
        <f t="shared" si="6"/>
        <v>77.988871061957326</v>
      </c>
    </row>
    <row r="30" spans="1:17">
      <c r="A30" s="2">
        <v>25</v>
      </c>
      <c r="B30" s="2">
        <v>4</v>
      </c>
      <c r="C30" s="2">
        <v>14</v>
      </c>
      <c r="E30" s="2">
        <v>61324296702</v>
      </c>
      <c r="F30" s="2">
        <v>53485913007</v>
      </c>
      <c r="G30" s="2">
        <v>52121051872</v>
      </c>
      <c r="H30" s="2">
        <v>52627273827</v>
      </c>
      <c r="I30" s="2">
        <v>52126070247</v>
      </c>
      <c r="J30" s="2">
        <v>0</v>
      </c>
      <c r="L30" s="6">
        <f t="shared" si="1"/>
        <v>92.149976510872008</v>
      </c>
      <c r="M30" s="6">
        <f t="shared" si="2"/>
        <v>80.371498611852005</v>
      </c>
      <c r="N30" s="6">
        <f t="shared" si="3"/>
        <v>78.320567279658675</v>
      </c>
      <c r="O30" s="6">
        <f t="shared" si="4"/>
        <v>79.08125013737201</v>
      </c>
      <c r="P30" s="6">
        <f t="shared" si="5"/>
        <v>78.328108224491999</v>
      </c>
      <c r="Q30" s="6">
        <f t="shared" si="6"/>
        <v>0</v>
      </c>
    </row>
    <row r="31" spans="1:17">
      <c r="A31" s="2">
        <v>26</v>
      </c>
      <c r="B31" s="2">
        <v>4</v>
      </c>
      <c r="C31" s="2">
        <v>13</v>
      </c>
      <c r="E31" s="2">
        <v>62702622747</v>
      </c>
      <c r="F31" s="2">
        <v>0</v>
      </c>
      <c r="G31" s="2">
        <v>54211945321</v>
      </c>
      <c r="H31" s="2">
        <v>54212393204</v>
      </c>
      <c r="I31" s="2">
        <v>53345712019</v>
      </c>
      <c r="J31" s="2">
        <v>52844967948</v>
      </c>
      <c r="L31" s="6">
        <f t="shared" si="1"/>
        <v>94.221141114491999</v>
      </c>
      <c r="M31" s="6">
        <f t="shared" si="2"/>
        <v>0</v>
      </c>
      <c r="N31" s="6">
        <f t="shared" si="3"/>
        <v>81.462483169022661</v>
      </c>
      <c r="O31" s="6">
        <f t="shared" si="4"/>
        <v>81.463156187877331</v>
      </c>
      <c r="P31" s="6">
        <f t="shared" si="5"/>
        <v>80.160823260550671</v>
      </c>
      <c r="Q31" s="6">
        <f t="shared" si="6"/>
        <v>79.408371836528005</v>
      </c>
    </row>
    <row r="32" spans="1:17">
      <c r="A32" s="2">
        <v>27</v>
      </c>
      <c r="B32" s="2">
        <v>4</v>
      </c>
      <c r="C32" s="2">
        <v>13</v>
      </c>
      <c r="E32" s="2">
        <v>63258967925</v>
      </c>
      <c r="F32" s="2">
        <v>55253292091</v>
      </c>
      <c r="G32" s="2">
        <v>0</v>
      </c>
      <c r="H32" s="2">
        <v>55754373301</v>
      </c>
      <c r="I32" s="2">
        <v>55754808391</v>
      </c>
      <c r="J32" s="2">
        <v>55253744342</v>
      </c>
      <c r="L32" s="6">
        <f t="shared" si="1"/>
        <v>95.057142468633344</v>
      </c>
      <c r="M32" s="6">
        <f t="shared" si="2"/>
        <v>83.02728024874267</v>
      </c>
      <c r="N32" s="6">
        <f t="shared" si="3"/>
        <v>0</v>
      </c>
      <c r="O32" s="6">
        <f t="shared" si="4"/>
        <v>83.780238280302669</v>
      </c>
      <c r="P32" s="6">
        <f t="shared" si="5"/>
        <v>83.780892075542667</v>
      </c>
      <c r="Q32" s="6">
        <f t="shared" si="6"/>
        <v>83.02795983124534</v>
      </c>
    </row>
    <row r="33" spans="1:17">
      <c r="A33" s="2">
        <v>28</v>
      </c>
      <c r="B33" s="2">
        <v>4</v>
      </c>
      <c r="C33" s="2">
        <v>13</v>
      </c>
      <c r="E33" s="2">
        <v>62482946444</v>
      </c>
      <c r="F33" s="2">
        <v>55077769425</v>
      </c>
      <c r="G33" s="2">
        <v>54554715377</v>
      </c>
      <c r="H33" s="2">
        <v>0</v>
      </c>
      <c r="I33" s="2">
        <v>54054004369</v>
      </c>
      <c r="J33" s="2">
        <v>53553279852</v>
      </c>
      <c r="L33" s="6">
        <f t="shared" si="1"/>
        <v>93.891040856517336</v>
      </c>
      <c r="M33" s="6">
        <f t="shared" si="2"/>
        <v>82.763528189300004</v>
      </c>
      <c r="N33" s="6">
        <f t="shared" si="3"/>
        <v>81.977552306505331</v>
      </c>
      <c r="O33" s="6">
        <f t="shared" si="4"/>
        <v>0</v>
      </c>
      <c r="P33" s="6">
        <f t="shared" si="5"/>
        <v>81.22515056515067</v>
      </c>
      <c r="Q33" s="6">
        <f t="shared" si="6"/>
        <v>80.472728524272</v>
      </c>
    </row>
    <row r="34" spans="1:17">
      <c r="A34" s="2">
        <v>29</v>
      </c>
      <c r="B34" s="2">
        <v>4</v>
      </c>
      <c r="C34" s="2">
        <v>13</v>
      </c>
      <c r="E34" s="2">
        <v>61969090077</v>
      </c>
      <c r="F34" s="2">
        <v>54951057038</v>
      </c>
      <c r="G34" s="2">
        <v>53406333286</v>
      </c>
      <c r="H34" s="2">
        <v>53896906271</v>
      </c>
      <c r="I34" s="2">
        <v>0</v>
      </c>
      <c r="J34" s="2">
        <v>53160654092</v>
      </c>
      <c r="L34" s="6">
        <f t="shared" si="1"/>
        <v>93.118886022371996</v>
      </c>
      <c r="M34" s="6">
        <f t="shared" si="2"/>
        <v>82.573121709101329</v>
      </c>
      <c r="N34" s="6">
        <f t="shared" si="3"/>
        <v>80.251916817762677</v>
      </c>
      <c r="O34" s="6">
        <f t="shared" si="4"/>
        <v>80.989084489889336</v>
      </c>
      <c r="P34" s="6">
        <f t="shared" si="5"/>
        <v>0</v>
      </c>
      <c r="Q34" s="6">
        <f t="shared" si="6"/>
        <v>79.882742882245338</v>
      </c>
    </row>
    <row r="35" spans="1:17">
      <c r="A35" s="2">
        <v>30</v>
      </c>
      <c r="B35" s="2">
        <v>4</v>
      </c>
      <c r="C35" s="2">
        <v>13</v>
      </c>
      <c r="E35" s="2">
        <v>62636829417</v>
      </c>
      <c r="F35" s="2">
        <v>55170241489</v>
      </c>
      <c r="G35" s="2">
        <v>54191143283</v>
      </c>
      <c r="H35" s="2">
        <v>53978260302</v>
      </c>
      <c r="I35" s="2">
        <v>52764708582</v>
      </c>
      <c r="J35" s="2">
        <v>0</v>
      </c>
      <c r="L35" s="6">
        <f t="shared" si="1"/>
        <v>94.122275670611998</v>
      </c>
      <c r="M35" s="6">
        <f t="shared" si="2"/>
        <v>82.902482877470675</v>
      </c>
      <c r="N35" s="6">
        <f t="shared" si="3"/>
        <v>81.431224639921339</v>
      </c>
      <c r="O35" s="6">
        <f t="shared" si="4"/>
        <v>81.111332480472001</v>
      </c>
      <c r="P35" s="6">
        <f t="shared" si="5"/>
        <v>79.287768762552005</v>
      </c>
      <c r="Q35" s="6">
        <f t="shared" si="6"/>
        <v>0</v>
      </c>
    </row>
    <row r="36" spans="1:17">
      <c r="A36" s="2">
        <v>31</v>
      </c>
      <c r="B36" s="2">
        <v>4</v>
      </c>
      <c r="C36" s="2">
        <v>12</v>
      </c>
      <c r="E36" s="2">
        <v>64219420847</v>
      </c>
      <c r="F36" s="2">
        <v>0</v>
      </c>
      <c r="G36" s="2">
        <v>55887393183</v>
      </c>
      <c r="H36" s="2">
        <v>55386442676</v>
      </c>
      <c r="I36" s="2">
        <v>54758741646</v>
      </c>
      <c r="J36" s="2">
        <v>54254091898</v>
      </c>
      <c r="L36" s="6">
        <f t="shared" si="1"/>
        <v>96.500383059425346</v>
      </c>
      <c r="M36" s="6">
        <f t="shared" si="2"/>
        <v>0</v>
      </c>
      <c r="N36" s="6">
        <f t="shared" si="3"/>
        <v>83.980122822987994</v>
      </c>
      <c r="O36" s="6">
        <f t="shared" si="4"/>
        <v>83.227361194469324</v>
      </c>
      <c r="P36" s="6">
        <f t="shared" si="5"/>
        <v>82.284135780056005</v>
      </c>
      <c r="Q36" s="6">
        <f t="shared" si="6"/>
        <v>81.525815425394683</v>
      </c>
    </row>
    <row r="37" spans="1:17">
      <c r="A37" s="2">
        <v>32</v>
      </c>
      <c r="B37" s="2">
        <v>4</v>
      </c>
      <c r="C37" s="2">
        <v>12</v>
      </c>
      <c r="E37" s="2">
        <v>62941417784</v>
      </c>
      <c r="F37" s="2">
        <v>54829063565</v>
      </c>
      <c r="G37" s="2">
        <v>0</v>
      </c>
      <c r="H37" s="2">
        <v>55898133507</v>
      </c>
      <c r="I37" s="2">
        <v>54483608502</v>
      </c>
      <c r="J37" s="2">
        <v>54829547213</v>
      </c>
      <c r="L37" s="6">
        <f t="shared" si="1"/>
        <v>94.579970456757337</v>
      </c>
      <c r="M37" s="6">
        <f t="shared" si="2"/>
        <v>82.389806183673329</v>
      </c>
      <c r="N37" s="6">
        <f t="shared" si="3"/>
        <v>0</v>
      </c>
      <c r="O37" s="6">
        <f t="shared" si="4"/>
        <v>83.996261949851998</v>
      </c>
      <c r="P37" s="6">
        <f t="shared" si="5"/>
        <v>81.870702375671996</v>
      </c>
      <c r="Q37" s="6">
        <f t="shared" si="6"/>
        <v>82.390532945401347</v>
      </c>
    </row>
    <row r="38" spans="1:17">
      <c r="A38" s="2">
        <v>33</v>
      </c>
      <c r="B38" s="2">
        <v>4</v>
      </c>
      <c r="C38" s="2">
        <v>12</v>
      </c>
      <c r="E38" s="2">
        <v>64585796563</v>
      </c>
      <c r="F38" s="2">
        <v>57289931422</v>
      </c>
      <c r="G38" s="2">
        <v>55754113740</v>
      </c>
      <c r="H38" s="2">
        <v>0</v>
      </c>
      <c r="I38" s="2">
        <v>55754564558</v>
      </c>
      <c r="J38" s="2">
        <v>55754577091</v>
      </c>
      <c r="L38" s="6">
        <f t="shared" si="1"/>
        <v>97.050923635334655</v>
      </c>
      <c r="M38" s="6">
        <f t="shared" si="2"/>
        <v>86.087670283458664</v>
      </c>
      <c r="N38" s="6">
        <f t="shared" si="3"/>
        <v>83.77984824664</v>
      </c>
      <c r="O38" s="6">
        <f t="shared" si="4"/>
        <v>0</v>
      </c>
      <c r="P38" s="6">
        <f t="shared" si="5"/>
        <v>83.780525675821337</v>
      </c>
      <c r="Q38" s="6">
        <f t="shared" si="6"/>
        <v>83.780544508742665</v>
      </c>
    </row>
    <row r="39" spans="1:17">
      <c r="A39" s="2">
        <v>34</v>
      </c>
      <c r="B39" s="2">
        <v>4</v>
      </c>
      <c r="C39" s="2">
        <v>12</v>
      </c>
      <c r="E39" s="2">
        <v>63546019539</v>
      </c>
      <c r="F39" s="2">
        <v>56427114601</v>
      </c>
      <c r="G39" s="2">
        <v>55203959591</v>
      </c>
      <c r="H39" s="2">
        <v>54486998817</v>
      </c>
      <c r="I39" s="2">
        <v>0</v>
      </c>
      <c r="J39" s="2">
        <v>54702898900</v>
      </c>
      <c r="L39" s="6">
        <f t="shared" si="1"/>
        <v>95.488485360604002</v>
      </c>
      <c r="M39" s="6">
        <f t="shared" si="2"/>
        <v>84.791144207102676</v>
      </c>
      <c r="N39" s="6">
        <f t="shared" si="3"/>
        <v>82.953149945409322</v>
      </c>
      <c r="O39" s="6">
        <f t="shared" si="4"/>
        <v>81.875796889011994</v>
      </c>
      <c r="P39" s="6">
        <f t="shared" si="5"/>
        <v>0</v>
      </c>
      <c r="Q39" s="6">
        <f t="shared" si="6"/>
        <v>82.200222747066661</v>
      </c>
    </row>
    <row r="40" spans="1:17">
      <c r="A40" s="2">
        <v>35</v>
      </c>
      <c r="B40" s="2">
        <v>4</v>
      </c>
      <c r="C40" s="2">
        <v>12</v>
      </c>
      <c r="E40" s="2">
        <v>63520754898</v>
      </c>
      <c r="F40" s="2">
        <v>55838890042</v>
      </c>
      <c r="G40" s="2">
        <v>55337953334</v>
      </c>
      <c r="H40" s="2">
        <v>54644662642</v>
      </c>
      <c r="I40" s="2">
        <v>53430497489</v>
      </c>
      <c r="J40" s="2">
        <v>0</v>
      </c>
      <c r="L40" s="6">
        <f t="shared" si="1"/>
        <v>95.450521026728012</v>
      </c>
      <c r="M40" s="6">
        <f t="shared" si="2"/>
        <v>83.907238769778658</v>
      </c>
      <c r="N40" s="6">
        <f t="shared" si="3"/>
        <v>83.154497876557343</v>
      </c>
      <c r="O40" s="6">
        <f t="shared" si="4"/>
        <v>82.112713063378663</v>
      </c>
      <c r="P40" s="6">
        <f t="shared" si="5"/>
        <v>80.288227560137329</v>
      </c>
      <c r="Q40" s="6">
        <f t="shared" si="6"/>
        <v>0</v>
      </c>
    </row>
    <row r="41" spans="1:17">
      <c r="A41" s="2">
        <v>36</v>
      </c>
      <c r="B41" s="2">
        <v>4</v>
      </c>
      <c r="C41" s="2">
        <v>11</v>
      </c>
      <c r="E41" s="2">
        <v>69026267206</v>
      </c>
      <c r="F41" s="2">
        <v>0</v>
      </c>
      <c r="G41" s="2">
        <v>60353602387</v>
      </c>
      <c r="H41" s="2">
        <v>59255456524</v>
      </c>
      <c r="I41" s="2">
        <v>59852835202</v>
      </c>
      <c r="J41" s="2">
        <v>58602356223</v>
      </c>
      <c r="L41" s="6">
        <f t="shared" si="1"/>
        <v>103.72347085488266</v>
      </c>
      <c r="M41" s="6">
        <f t="shared" si="2"/>
        <v>0</v>
      </c>
      <c r="N41" s="6">
        <f t="shared" si="3"/>
        <v>90.691346520198678</v>
      </c>
      <c r="O41" s="6">
        <f t="shared" si="4"/>
        <v>89.041199336730671</v>
      </c>
      <c r="P41" s="6">
        <f t="shared" si="5"/>
        <v>89.938860363538666</v>
      </c>
      <c r="Q41" s="6">
        <f t="shared" si="6"/>
        <v>88.05980728442799</v>
      </c>
    </row>
    <row r="42" spans="1:17">
      <c r="A42" s="2">
        <v>37</v>
      </c>
      <c r="B42" s="2">
        <v>4</v>
      </c>
      <c r="C42" s="2">
        <v>11</v>
      </c>
      <c r="E42" s="2">
        <v>67957877038</v>
      </c>
      <c r="F42" s="2">
        <v>60684733757</v>
      </c>
      <c r="G42" s="2">
        <v>0</v>
      </c>
      <c r="H42" s="2">
        <v>59910036107</v>
      </c>
      <c r="I42" s="2">
        <v>58592082864</v>
      </c>
      <c r="J42" s="2">
        <v>59093123400</v>
      </c>
      <c r="L42" s="6">
        <f t="shared" si="1"/>
        <v>102.11803656243468</v>
      </c>
      <c r="M42" s="6">
        <f t="shared" si="2"/>
        <v>91.188926592185325</v>
      </c>
      <c r="N42" s="6">
        <f t="shared" si="3"/>
        <v>0</v>
      </c>
      <c r="O42" s="6">
        <f t="shared" si="4"/>
        <v>90.024814256785334</v>
      </c>
      <c r="P42" s="6">
        <f t="shared" si="5"/>
        <v>88.044369850304008</v>
      </c>
      <c r="Q42" s="6">
        <f t="shared" si="6"/>
        <v>88.797266762400014</v>
      </c>
    </row>
    <row r="43" spans="1:17">
      <c r="A43" s="2">
        <v>38</v>
      </c>
      <c r="B43" s="2">
        <v>4</v>
      </c>
      <c r="C43" s="2">
        <v>11</v>
      </c>
      <c r="E43" s="2">
        <v>67273959505</v>
      </c>
      <c r="F43" s="2">
        <v>59940374817</v>
      </c>
      <c r="G43" s="2">
        <v>59400777569</v>
      </c>
      <c r="H43" s="2">
        <v>0</v>
      </c>
      <c r="I43" s="2">
        <v>58831766922</v>
      </c>
      <c r="J43" s="2">
        <v>58832283305</v>
      </c>
      <c r="L43" s="6">
        <f t="shared" si="1"/>
        <v>101.09033648284667</v>
      </c>
      <c r="M43" s="6">
        <f t="shared" si="2"/>
        <v>90.070403225012015</v>
      </c>
      <c r="N43" s="6">
        <f t="shared" si="3"/>
        <v>89.259568427017328</v>
      </c>
      <c r="O43" s="6">
        <f t="shared" si="4"/>
        <v>0</v>
      </c>
      <c r="P43" s="6">
        <f t="shared" si="5"/>
        <v>88.40453509479201</v>
      </c>
      <c r="Q43" s="6">
        <f t="shared" si="6"/>
        <v>88.405311046313329</v>
      </c>
    </row>
    <row r="44" spans="1:17">
      <c r="A44" s="2">
        <v>39</v>
      </c>
      <c r="B44" s="2">
        <v>4</v>
      </c>
      <c r="C44" s="2">
        <v>11</v>
      </c>
      <c r="E44" s="2">
        <v>67823655655</v>
      </c>
      <c r="F44" s="2">
        <v>60063284153</v>
      </c>
      <c r="G44" s="2">
        <v>59123569896</v>
      </c>
      <c r="H44" s="2">
        <v>58081428349</v>
      </c>
      <c r="I44" s="2">
        <v>0</v>
      </c>
      <c r="J44" s="2">
        <v>57941468016</v>
      </c>
      <c r="L44" s="6">
        <f t="shared" si="1"/>
        <v>101.91634656424668</v>
      </c>
      <c r="M44" s="6">
        <f t="shared" si="2"/>
        <v>90.255094987241336</v>
      </c>
      <c r="N44" s="6">
        <f t="shared" si="3"/>
        <v>88.843017697055998</v>
      </c>
      <c r="O44" s="6">
        <f t="shared" si="4"/>
        <v>87.27702633243068</v>
      </c>
      <c r="P44" s="6">
        <f t="shared" si="5"/>
        <v>0</v>
      </c>
      <c r="Q44" s="6">
        <f t="shared" si="6"/>
        <v>87.066712605376011</v>
      </c>
    </row>
    <row r="45" spans="1:17">
      <c r="A45" s="2">
        <v>40</v>
      </c>
      <c r="B45" s="2">
        <v>4</v>
      </c>
      <c r="C45" s="2">
        <v>11</v>
      </c>
      <c r="E45" s="2">
        <v>67828867776</v>
      </c>
      <c r="F45" s="2">
        <v>60470981472</v>
      </c>
      <c r="G45" s="2">
        <v>59469798000</v>
      </c>
      <c r="H45" s="2">
        <v>58369218592</v>
      </c>
      <c r="I45" s="2">
        <v>57357407301</v>
      </c>
      <c r="J45" s="2">
        <v>0</v>
      </c>
      <c r="L45" s="6">
        <f t="shared" si="1"/>
        <v>101.92417864473602</v>
      </c>
      <c r="M45" s="6">
        <f t="shared" si="2"/>
        <v>90.867728158592001</v>
      </c>
      <c r="N45" s="6">
        <f t="shared" si="3"/>
        <v>89.363283127999992</v>
      </c>
      <c r="O45" s="6">
        <f t="shared" si="4"/>
        <v>87.709479137578668</v>
      </c>
      <c r="P45" s="6">
        <f t="shared" si="5"/>
        <v>86.189064037636001</v>
      </c>
      <c r="Q45" s="6">
        <f t="shared" si="6"/>
        <v>0</v>
      </c>
    </row>
    <row r="46" spans="1:17">
      <c r="A46" s="2">
        <v>41</v>
      </c>
      <c r="B46" s="2">
        <v>4</v>
      </c>
      <c r="C46" s="2">
        <v>10</v>
      </c>
      <c r="E46" s="2">
        <v>71023600976</v>
      </c>
      <c r="F46" s="2">
        <v>0</v>
      </c>
      <c r="G46" s="2">
        <v>63810756224</v>
      </c>
      <c r="H46" s="2">
        <v>63309782577</v>
      </c>
      <c r="I46" s="2">
        <v>63310183311</v>
      </c>
      <c r="J46" s="2">
        <v>62809024896</v>
      </c>
      <c r="L46" s="6">
        <f t="shared" si="1"/>
        <v>106.72479773326933</v>
      </c>
      <c r="M46" s="6">
        <f t="shared" si="2"/>
        <v>0</v>
      </c>
      <c r="N46" s="6">
        <f t="shared" si="3"/>
        <v>95.886296352597341</v>
      </c>
      <c r="O46" s="6">
        <f t="shared" si="4"/>
        <v>95.133499952372006</v>
      </c>
      <c r="P46" s="6">
        <f t="shared" si="5"/>
        <v>95.134102121995994</v>
      </c>
      <c r="Q46" s="6">
        <f t="shared" si="6"/>
        <v>94.381028077056001</v>
      </c>
    </row>
    <row r="47" spans="1:17">
      <c r="A47" s="2">
        <v>42</v>
      </c>
      <c r="B47" s="2">
        <v>4</v>
      </c>
      <c r="C47" s="2">
        <v>10</v>
      </c>
      <c r="E47" s="2">
        <v>71331533590</v>
      </c>
      <c r="F47" s="2">
        <v>64274662684</v>
      </c>
      <c r="G47" s="2">
        <v>0</v>
      </c>
      <c r="H47" s="2">
        <v>63348041637</v>
      </c>
      <c r="I47" s="2">
        <v>62847230746</v>
      </c>
      <c r="J47" s="2">
        <v>61286574094</v>
      </c>
      <c r="L47" s="6">
        <f t="shared" si="1"/>
        <v>107.18751780790667</v>
      </c>
      <c r="M47" s="6">
        <f t="shared" si="2"/>
        <v>96.583393126490662</v>
      </c>
      <c r="N47" s="6">
        <f t="shared" si="3"/>
        <v>0</v>
      </c>
      <c r="O47" s="6">
        <f t="shared" si="4"/>
        <v>95.190990566531994</v>
      </c>
      <c r="P47" s="6">
        <f t="shared" si="5"/>
        <v>94.438438734322673</v>
      </c>
      <c r="Q47" s="6">
        <f t="shared" si="6"/>
        <v>92.093292005250674</v>
      </c>
    </row>
    <row r="48" spans="1:17">
      <c r="A48" s="2">
        <v>43</v>
      </c>
      <c r="B48" s="2">
        <v>4</v>
      </c>
      <c r="C48" s="2">
        <v>10</v>
      </c>
      <c r="E48" s="2">
        <v>71555500056</v>
      </c>
      <c r="F48" s="2">
        <v>64464080195</v>
      </c>
      <c r="G48" s="2">
        <v>62172771746</v>
      </c>
      <c r="H48" s="2">
        <v>0</v>
      </c>
      <c r="I48" s="2">
        <v>62173306925</v>
      </c>
      <c r="J48" s="2">
        <v>62173330189</v>
      </c>
      <c r="L48" s="6">
        <f t="shared" si="1"/>
        <v>107.524064750816</v>
      </c>
      <c r="M48" s="6">
        <f t="shared" si="2"/>
        <v>96.868024506353336</v>
      </c>
      <c r="N48" s="6">
        <f t="shared" si="3"/>
        <v>93.424951676989338</v>
      </c>
      <c r="O48" s="6">
        <f t="shared" si="4"/>
        <v>0</v>
      </c>
      <c r="P48" s="6">
        <f t="shared" si="5"/>
        <v>93.425755872633331</v>
      </c>
      <c r="Q48" s="6">
        <f t="shared" si="6"/>
        <v>93.425790830670664</v>
      </c>
    </row>
    <row r="49" spans="1:17">
      <c r="A49" s="2">
        <v>44</v>
      </c>
      <c r="B49" s="2">
        <v>4</v>
      </c>
      <c r="C49" s="2">
        <v>10</v>
      </c>
      <c r="E49" s="2">
        <v>70851041010</v>
      </c>
      <c r="F49" s="2">
        <v>63739402677</v>
      </c>
      <c r="G49" s="2">
        <v>62766353478</v>
      </c>
      <c r="H49" s="2">
        <v>62766769433</v>
      </c>
      <c r="I49" s="2">
        <v>0</v>
      </c>
      <c r="J49" s="2">
        <v>62265490229</v>
      </c>
      <c r="L49" s="6">
        <f t="shared" si="1"/>
        <v>106.46549762436001</v>
      </c>
      <c r="M49" s="6">
        <f t="shared" si="2"/>
        <v>95.779075755971988</v>
      </c>
      <c r="N49" s="6">
        <f t="shared" si="3"/>
        <v>94.316907159608007</v>
      </c>
      <c r="O49" s="6">
        <f t="shared" si="4"/>
        <v>94.317532201321328</v>
      </c>
      <c r="P49" s="6">
        <f t="shared" si="5"/>
        <v>0</v>
      </c>
      <c r="Q49" s="6">
        <f t="shared" si="6"/>
        <v>93.56427665077733</v>
      </c>
    </row>
    <row r="50" spans="1:17">
      <c r="A50" s="2">
        <v>45</v>
      </c>
      <c r="B50" s="2">
        <v>4</v>
      </c>
      <c r="C50" s="2">
        <v>10</v>
      </c>
      <c r="E50" s="2">
        <v>70573283044</v>
      </c>
      <c r="F50" s="2">
        <v>63663078663</v>
      </c>
      <c r="G50" s="2">
        <v>63162297768</v>
      </c>
      <c r="H50" s="2">
        <v>61714524581</v>
      </c>
      <c r="I50" s="2">
        <v>61241045686</v>
      </c>
      <c r="J50" s="2">
        <v>0</v>
      </c>
      <c r="L50" s="6">
        <f t="shared" si="1"/>
        <v>106.04811998745068</v>
      </c>
      <c r="M50" s="6">
        <f t="shared" si="2"/>
        <v>95.664386204268013</v>
      </c>
      <c r="N50" s="6">
        <f t="shared" si="3"/>
        <v>94.911879446048005</v>
      </c>
      <c r="O50" s="6">
        <f t="shared" si="4"/>
        <v>92.736358937049332</v>
      </c>
      <c r="P50" s="6">
        <f t="shared" si="5"/>
        <v>92.024877984162671</v>
      </c>
      <c r="Q50" s="6">
        <f t="shared" si="6"/>
        <v>0</v>
      </c>
    </row>
    <row r="51" spans="1:17">
      <c r="A51" s="2">
        <v>46</v>
      </c>
      <c r="B51" s="2">
        <v>4</v>
      </c>
      <c r="C51" s="2">
        <v>9</v>
      </c>
      <c r="E51" s="2">
        <v>74440627037</v>
      </c>
      <c r="F51" s="2">
        <v>0</v>
      </c>
      <c r="G51" s="2">
        <v>67160079399</v>
      </c>
      <c r="H51" s="2">
        <v>67160563914</v>
      </c>
      <c r="I51" s="2">
        <v>65877135356</v>
      </c>
      <c r="J51" s="2">
        <v>65877637110</v>
      </c>
      <c r="L51" s="6">
        <f t="shared" si="1"/>
        <v>111.85944889426533</v>
      </c>
      <c r="M51" s="6">
        <f t="shared" si="2"/>
        <v>0</v>
      </c>
      <c r="N51" s="6">
        <f t="shared" si="3"/>
        <v>100.91921264356398</v>
      </c>
      <c r="O51" s="6">
        <f t="shared" si="4"/>
        <v>100.91994070810401</v>
      </c>
      <c r="P51" s="6">
        <f t="shared" si="5"/>
        <v>98.991375394949344</v>
      </c>
      <c r="Q51" s="6">
        <f t="shared" si="6"/>
        <v>98.992129363960004</v>
      </c>
    </row>
    <row r="52" spans="1:17">
      <c r="A52" s="2">
        <v>47</v>
      </c>
      <c r="B52" s="2">
        <v>4</v>
      </c>
      <c r="C52" s="2">
        <v>9</v>
      </c>
      <c r="E52" s="2">
        <v>75970298554</v>
      </c>
      <c r="F52" s="2">
        <v>68632808350</v>
      </c>
      <c r="G52" s="2">
        <v>0</v>
      </c>
      <c r="H52" s="2">
        <v>67969107723</v>
      </c>
      <c r="I52" s="2">
        <v>66467358282</v>
      </c>
      <c r="J52" s="2">
        <v>66968308229</v>
      </c>
      <c r="L52" s="6">
        <f t="shared" si="1"/>
        <v>114.15803529381067</v>
      </c>
      <c r="M52" s="6">
        <f t="shared" si="2"/>
        <v>103.13223334726668</v>
      </c>
      <c r="N52" s="6">
        <f t="shared" si="3"/>
        <v>0</v>
      </c>
      <c r="O52" s="6">
        <f t="shared" si="4"/>
        <v>102.134912538428</v>
      </c>
      <c r="P52" s="6">
        <f t="shared" si="5"/>
        <v>99.878283711752005</v>
      </c>
      <c r="Q52" s="6">
        <f t="shared" si="6"/>
        <v>100.63104449877733</v>
      </c>
    </row>
    <row r="53" spans="1:17">
      <c r="A53" s="2">
        <v>48</v>
      </c>
      <c r="B53" s="2">
        <v>4</v>
      </c>
      <c r="C53" s="2">
        <v>9</v>
      </c>
      <c r="E53" s="2">
        <v>75911026626</v>
      </c>
      <c r="F53" s="2">
        <v>69054741290</v>
      </c>
      <c r="G53" s="2">
        <v>67498015611</v>
      </c>
      <c r="H53" s="2">
        <v>0</v>
      </c>
      <c r="I53" s="2">
        <v>66075902194</v>
      </c>
      <c r="J53" s="2">
        <v>66496916387</v>
      </c>
      <c r="L53" s="6">
        <f t="shared" si="1"/>
        <v>114.06896934333601</v>
      </c>
      <c r="M53" s="6">
        <f t="shared" si="2"/>
        <v>103.76625791177335</v>
      </c>
      <c r="N53" s="6">
        <f t="shared" si="3"/>
        <v>101.42701812479599</v>
      </c>
      <c r="O53" s="6">
        <f t="shared" si="4"/>
        <v>0</v>
      </c>
      <c r="P53" s="6">
        <f t="shared" si="5"/>
        <v>99.290055696850672</v>
      </c>
      <c r="Q53" s="6">
        <f t="shared" si="6"/>
        <v>99.922699690865329</v>
      </c>
    </row>
    <row r="54" spans="1:17">
      <c r="A54" s="2">
        <v>49</v>
      </c>
      <c r="B54" s="2">
        <v>4</v>
      </c>
      <c r="C54" s="2">
        <v>9</v>
      </c>
      <c r="E54" s="2">
        <v>75218876027</v>
      </c>
      <c r="F54" s="2">
        <v>68125446574</v>
      </c>
      <c r="G54" s="2">
        <v>67123823597</v>
      </c>
      <c r="H54" s="2">
        <v>67624708004</v>
      </c>
      <c r="I54" s="2">
        <v>0</v>
      </c>
      <c r="J54" s="2">
        <v>66263200476</v>
      </c>
      <c r="L54" s="6">
        <f t="shared" si="1"/>
        <v>113.02889770990534</v>
      </c>
      <c r="M54" s="6">
        <f t="shared" si="2"/>
        <v>102.36983771853069</v>
      </c>
      <c r="N54" s="6">
        <f t="shared" si="3"/>
        <v>100.86473225842533</v>
      </c>
      <c r="O54" s="6">
        <f t="shared" si="4"/>
        <v>101.61739456067734</v>
      </c>
      <c r="P54" s="6">
        <f t="shared" si="5"/>
        <v>0</v>
      </c>
      <c r="Q54" s="6">
        <f t="shared" si="6"/>
        <v>99.571502581936016</v>
      </c>
    </row>
    <row r="55" spans="1:17">
      <c r="A55" s="2">
        <v>50</v>
      </c>
      <c r="B55" s="2">
        <v>4</v>
      </c>
      <c r="C55" s="2">
        <v>9</v>
      </c>
      <c r="E55" s="2">
        <v>75761369381</v>
      </c>
      <c r="F55" s="2">
        <v>68809906316</v>
      </c>
      <c r="G55" s="2">
        <v>67211149287</v>
      </c>
      <c r="H55" s="2">
        <v>67711843019</v>
      </c>
      <c r="I55" s="2">
        <v>65967022972</v>
      </c>
      <c r="J55" s="2">
        <v>0</v>
      </c>
      <c r="L55" s="6">
        <f t="shared" si="1"/>
        <v>113.84408438984934</v>
      </c>
      <c r="M55" s="6">
        <f t="shared" si="2"/>
        <v>103.39835255750934</v>
      </c>
      <c r="N55" s="6">
        <f t="shared" si="3"/>
        <v>100.99595366193199</v>
      </c>
      <c r="O55" s="6">
        <f t="shared" si="4"/>
        <v>101.74832944321733</v>
      </c>
      <c r="P55" s="6">
        <f t="shared" si="5"/>
        <v>99.126446519258678</v>
      </c>
      <c r="Q55" s="6">
        <f t="shared" si="6"/>
        <v>0</v>
      </c>
    </row>
    <row r="56" spans="1:17">
      <c r="A56" s="2">
        <v>51</v>
      </c>
      <c r="B56" s="2">
        <v>4</v>
      </c>
      <c r="C56" s="2">
        <v>8</v>
      </c>
      <c r="E56" s="2">
        <v>80292025280</v>
      </c>
      <c r="F56" s="2">
        <v>0</v>
      </c>
      <c r="G56" s="2">
        <v>72851570639</v>
      </c>
      <c r="H56" s="2">
        <v>73488529431</v>
      </c>
      <c r="I56" s="2">
        <v>72851953878</v>
      </c>
      <c r="J56" s="2">
        <v>70675694444</v>
      </c>
      <c r="L56" s="6">
        <f t="shared" si="1"/>
        <v>120.65214998741334</v>
      </c>
      <c r="M56" s="6">
        <f t="shared" si="2"/>
        <v>0</v>
      </c>
      <c r="N56" s="6">
        <f t="shared" si="3"/>
        <v>109.47162681353733</v>
      </c>
      <c r="O56" s="6">
        <f t="shared" si="4"/>
        <v>110.42876355831599</v>
      </c>
      <c r="P56" s="6">
        <f t="shared" si="5"/>
        <v>109.472202694008</v>
      </c>
      <c r="Q56" s="6">
        <f t="shared" si="6"/>
        <v>106.20201018451733</v>
      </c>
    </row>
    <row r="57" spans="1:17">
      <c r="A57" s="2">
        <v>52</v>
      </c>
      <c r="B57" s="2">
        <v>4</v>
      </c>
      <c r="C57" s="2">
        <v>8</v>
      </c>
      <c r="E57" s="2">
        <v>80803401197</v>
      </c>
      <c r="F57" s="2">
        <v>73577181985</v>
      </c>
      <c r="G57" s="2">
        <v>0</v>
      </c>
      <c r="H57" s="2">
        <v>72573189752</v>
      </c>
      <c r="I57" s="2">
        <v>73074176126</v>
      </c>
      <c r="J57" s="2">
        <v>70710811680</v>
      </c>
      <c r="L57" s="6">
        <f t="shared" si="1"/>
        <v>121.42057753202533</v>
      </c>
      <c r="M57" s="6">
        <f t="shared" si="2"/>
        <v>110.56197879612667</v>
      </c>
      <c r="N57" s="6">
        <f t="shared" si="3"/>
        <v>0</v>
      </c>
      <c r="O57" s="6">
        <f t="shared" si="4"/>
        <v>109.05331313400534</v>
      </c>
      <c r="P57" s="6">
        <f t="shared" si="5"/>
        <v>109.80612865866934</v>
      </c>
      <c r="Q57" s="6">
        <f t="shared" si="6"/>
        <v>106.25477968448</v>
      </c>
    </row>
    <row r="58" spans="1:17">
      <c r="A58" s="2">
        <v>53</v>
      </c>
      <c r="B58" s="2">
        <v>4</v>
      </c>
      <c r="C58" s="2">
        <v>8</v>
      </c>
      <c r="E58" s="2">
        <v>80259033772</v>
      </c>
      <c r="F58" s="2">
        <v>73024305422</v>
      </c>
      <c r="G58" s="2">
        <v>71789200361</v>
      </c>
      <c r="H58" s="2">
        <v>0</v>
      </c>
      <c r="I58" s="2">
        <v>71789617324</v>
      </c>
      <c r="J58" s="2">
        <v>69718628344</v>
      </c>
      <c r="L58" s="6">
        <f t="shared" si="1"/>
        <v>120.60257474805867</v>
      </c>
      <c r="M58" s="6">
        <f t="shared" si="2"/>
        <v>109.73118961412533</v>
      </c>
      <c r="N58" s="6">
        <f t="shared" si="3"/>
        <v>107.87523840912932</v>
      </c>
      <c r="O58" s="6">
        <f t="shared" si="4"/>
        <v>0</v>
      </c>
      <c r="P58" s="6">
        <f t="shared" si="5"/>
        <v>107.87586496553067</v>
      </c>
      <c r="Q58" s="6">
        <f t="shared" si="6"/>
        <v>104.76385885825067</v>
      </c>
    </row>
    <row r="59" spans="1:17">
      <c r="A59" s="2">
        <v>54</v>
      </c>
      <c r="B59" s="2">
        <v>4</v>
      </c>
      <c r="C59" s="2">
        <v>8</v>
      </c>
      <c r="E59" s="2">
        <v>79069787883</v>
      </c>
      <c r="F59" s="2">
        <v>71780644211</v>
      </c>
      <c r="G59" s="2">
        <v>71509435986</v>
      </c>
      <c r="H59" s="2">
        <v>70508595481</v>
      </c>
      <c r="I59" s="2">
        <v>0</v>
      </c>
      <c r="J59" s="2">
        <v>69234026750</v>
      </c>
      <c r="L59" s="6">
        <f t="shared" si="1"/>
        <v>118.815534592188</v>
      </c>
      <c r="M59" s="6">
        <f t="shared" si="2"/>
        <v>107.86238136772934</v>
      </c>
      <c r="N59" s="6">
        <f t="shared" si="3"/>
        <v>107.45484580829599</v>
      </c>
      <c r="O59" s="6">
        <f t="shared" si="4"/>
        <v>105.95091614278266</v>
      </c>
      <c r="P59" s="6">
        <f t="shared" si="5"/>
        <v>0</v>
      </c>
      <c r="Q59" s="6">
        <f t="shared" si="6"/>
        <v>104.03566419633333</v>
      </c>
    </row>
    <row r="60" spans="1:17">
      <c r="A60" s="2">
        <v>55</v>
      </c>
      <c r="B60" s="2">
        <v>4</v>
      </c>
      <c r="C60" s="2">
        <v>8</v>
      </c>
      <c r="E60" s="2">
        <v>79619939522</v>
      </c>
      <c r="F60" s="2">
        <v>72562074307</v>
      </c>
      <c r="G60" s="2">
        <v>72061139357</v>
      </c>
      <c r="H60" s="2">
        <v>71632047884</v>
      </c>
      <c r="I60" s="2">
        <v>71131289426</v>
      </c>
      <c r="J60" s="2">
        <v>0</v>
      </c>
      <c r="L60" s="6">
        <f t="shared" si="1"/>
        <v>119.64222912172535</v>
      </c>
      <c r="M60" s="6">
        <f t="shared" si="2"/>
        <v>109.03661032531866</v>
      </c>
      <c r="N60" s="6">
        <f t="shared" si="3"/>
        <v>108.28387207378533</v>
      </c>
      <c r="O60" s="6">
        <f t="shared" si="4"/>
        <v>107.63909062035734</v>
      </c>
      <c r="P60" s="6">
        <f t="shared" si="5"/>
        <v>106.88661757746935</v>
      </c>
      <c r="Q60" s="6">
        <f t="shared" si="6"/>
        <v>0</v>
      </c>
    </row>
    <row r="61" spans="1:17">
      <c r="A61" s="2">
        <v>56</v>
      </c>
      <c r="B61" s="2">
        <v>4</v>
      </c>
      <c r="C61" s="2">
        <v>7</v>
      </c>
      <c r="E61" s="2">
        <v>90726428953</v>
      </c>
      <c r="F61" s="2">
        <v>0</v>
      </c>
      <c r="G61" s="2">
        <v>83657441446</v>
      </c>
      <c r="H61" s="2">
        <v>82609799683</v>
      </c>
      <c r="I61" s="2">
        <v>82108982284</v>
      </c>
      <c r="J61" s="2">
        <v>80102934943</v>
      </c>
      <c r="L61" s="6">
        <f t="shared" si="1"/>
        <v>136.33158057337468</v>
      </c>
      <c r="M61" s="6">
        <f t="shared" si="2"/>
        <v>0</v>
      </c>
      <c r="N61" s="6">
        <f t="shared" si="3"/>
        <v>125.70924867952267</v>
      </c>
      <c r="O61" s="6">
        <f t="shared" si="4"/>
        <v>124.13499232365467</v>
      </c>
      <c r="P61" s="6">
        <f t="shared" si="5"/>
        <v>123.38243071209067</v>
      </c>
      <c r="Q61" s="6">
        <f t="shared" si="6"/>
        <v>120.36801024101467</v>
      </c>
    </row>
    <row r="62" spans="1:17">
      <c r="A62" s="2">
        <v>57</v>
      </c>
      <c r="B62" s="2">
        <v>4</v>
      </c>
      <c r="C62" s="2">
        <v>7</v>
      </c>
      <c r="E62" s="2">
        <v>90213100837</v>
      </c>
      <c r="F62" s="2">
        <v>82612444157</v>
      </c>
      <c r="G62" s="2">
        <v>0</v>
      </c>
      <c r="H62" s="2">
        <v>83113792457</v>
      </c>
      <c r="I62" s="2">
        <v>82612867556</v>
      </c>
      <c r="J62" s="2">
        <v>80261526047</v>
      </c>
      <c r="L62" s="6">
        <f t="shared" si="1"/>
        <v>135.56021952439866</v>
      </c>
      <c r="M62" s="6">
        <f t="shared" si="2"/>
        <v>124.13896608658533</v>
      </c>
      <c r="N62" s="6">
        <f t="shared" si="3"/>
        <v>0</v>
      </c>
      <c r="O62" s="6">
        <f t="shared" si="4"/>
        <v>124.89232546538533</v>
      </c>
      <c r="P62" s="6">
        <f t="shared" si="5"/>
        <v>124.13960231414936</v>
      </c>
      <c r="Q62" s="6">
        <f t="shared" si="6"/>
        <v>120.60631980662534</v>
      </c>
    </row>
    <row r="63" spans="1:17">
      <c r="A63" s="2">
        <v>58</v>
      </c>
      <c r="B63" s="2">
        <v>4</v>
      </c>
      <c r="C63" s="2">
        <v>7</v>
      </c>
      <c r="E63" s="2">
        <v>91648650878</v>
      </c>
      <c r="F63" s="2">
        <v>84448466451</v>
      </c>
      <c r="G63" s="2">
        <v>83499580254</v>
      </c>
      <c r="H63" s="2">
        <v>0</v>
      </c>
      <c r="I63" s="2">
        <v>83188077857</v>
      </c>
      <c r="J63" s="2">
        <v>79963148485</v>
      </c>
      <c r="L63" s="6">
        <f t="shared" si="1"/>
        <v>137.71737271934134</v>
      </c>
      <c r="M63" s="6">
        <f t="shared" si="2"/>
        <v>126.89789558703599</v>
      </c>
      <c r="N63" s="6">
        <f t="shared" si="3"/>
        <v>125.47203592834401</v>
      </c>
      <c r="O63" s="6">
        <f t="shared" si="4"/>
        <v>0</v>
      </c>
      <c r="P63" s="6">
        <f t="shared" si="5"/>
        <v>125.00395165978534</v>
      </c>
      <c r="Q63" s="6">
        <f t="shared" si="6"/>
        <v>120.15795779012666</v>
      </c>
    </row>
    <row r="64" spans="1:17">
      <c r="A64" s="2">
        <v>59</v>
      </c>
      <c r="B64" s="2">
        <v>4</v>
      </c>
      <c r="C64" s="2">
        <v>7</v>
      </c>
      <c r="E64" s="2">
        <v>90990142566</v>
      </c>
      <c r="F64" s="2">
        <v>83631672675</v>
      </c>
      <c r="G64" s="2">
        <v>81459577120</v>
      </c>
      <c r="H64" s="2">
        <v>80958506968</v>
      </c>
      <c r="I64" s="2">
        <v>0</v>
      </c>
      <c r="J64" s="2">
        <v>79914189535</v>
      </c>
      <c r="L64" s="6">
        <f t="shared" si="1"/>
        <v>136.72785422917599</v>
      </c>
      <c r="M64" s="6">
        <f t="shared" si="2"/>
        <v>125.67052680629999</v>
      </c>
      <c r="N64" s="6">
        <f t="shared" si="3"/>
        <v>122.40659121898668</v>
      </c>
      <c r="O64" s="6">
        <f t="shared" si="4"/>
        <v>121.65364980391467</v>
      </c>
      <c r="P64" s="6">
        <f t="shared" si="5"/>
        <v>0</v>
      </c>
      <c r="Q64" s="6">
        <f t="shared" si="6"/>
        <v>120.08438880792667</v>
      </c>
    </row>
    <row r="65" spans="1:17">
      <c r="A65" s="2">
        <v>60</v>
      </c>
      <c r="B65" s="2">
        <v>4</v>
      </c>
      <c r="C65" s="2">
        <v>7</v>
      </c>
      <c r="E65" s="2">
        <v>92222288712</v>
      </c>
      <c r="F65" s="2">
        <v>84524970407</v>
      </c>
      <c r="G65" s="2">
        <v>82857731411</v>
      </c>
      <c r="H65" s="2">
        <v>82858145730</v>
      </c>
      <c r="I65" s="2">
        <v>81263334372</v>
      </c>
      <c r="J65" s="2">
        <v>0</v>
      </c>
      <c r="L65" s="6">
        <f t="shared" si="1"/>
        <v>138.57935917123203</v>
      </c>
      <c r="M65" s="6">
        <f t="shared" si="2"/>
        <v>127.01285553158534</v>
      </c>
      <c r="N65" s="6">
        <f t="shared" si="3"/>
        <v>124.50755106692934</v>
      </c>
      <c r="O65" s="6">
        <f t="shared" si="4"/>
        <v>124.50817365028</v>
      </c>
      <c r="P65" s="6">
        <f t="shared" si="5"/>
        <v>122.111703782992</v>
      </c>
      <c r="Q65" s="6">
        <f t="shared" si="6"/>
        <v>0</v>
      </c>
    </row>
    <row r="66" spans="1:17">
      <c r="A66" s="2">
        <v>61</v>
      </c>
      <c r="B66" s="2">
        <v>4</v>
      </c>
      <c r="C66" s="2">
        <v>6</v>
      </c>
      <c r="E66" s="2">
        <v>103896356883</v>
      </c>
      <c r="F66" s="2">
        <v>0</v>
      </c>
      <c r="G66" s="2">
        <v>96725690372</v>
      </c>
      <c r="H66" s="2">
        <v>96726149289</v>
      </c>
      <c r="I66" s="2">
        <v>92944978808</v>
      </c>
      <c r="J66" s="2">
        <v>92442375818</v>
      </c>
      <c r="L66" s="6">
        <f t="shared" si="1"/>
        <v>156.12159227618801</v>
      </c>
      <c r="M66" s="6">
        <f t="shared" si="2"/>
        <v>0</v>
      </c>
      <c r="N66" s="6">
        <f t="shared" si="3"/>
        <v>145.34647073232534</v>
      </c>
      <c r="O66" s="6">
        <f t="shared" si="4"/>
        <v>145.34716033160399</v>
      </c>
      <c r="P66" s="6">
        <f t="shared" si="5"/>
        <v>139.66532148882135</v>
      </c>
      <c r="Q66" s="6">
        <f t="shared" si="6"/>
        <v>138.91007672918133</v>
      </c>
    </row>
    <row r="67" spans="1:17">
      <c r="A67" s="2">
        <v>62</v>
      </c>
      <c r="B67" s="2">
        <v>4</v>
      </c>
      <c r="C67" s="2">
        <v>6</v>
      </c>
      <c r="E67" s="2">
        <v>104628242655</v>
      </c>
      <c r="F67" s="2">
        <v>97445048157</v>
      </c>
      <c r="G67" s="2">
        <v>0</v>
      </c>
      <c r="H67" s="2">
        <v>96488453787</v>
      </c>
      <c r="I67" s="2">
        <v>95486009193</v>
      </c>
      <c r="J67" s="2">
        <v>92767707805</v>
      </c>
      <c r="L67" s="6">
        <f t="shared" si="1"/>
        <v>157.22137262958</v>
      </c>
      <c r="M67" s="6">
        <f t="shared" si="2"/>
        <v>146.427425697252</v>
      </c>
      <c r="N67" s="6">
        <f t="shared" si="3"/>
        <v>0</v>
      </c>
      <c r="O67" s="6">
        <f t="shared" si="4"/>
        <v>144.98998322393203</v>
      </c>
      <c r="P67" s="6">
        <f t="shared" si="5"/>
        <v>143.483643147348</v>
      </c>
      <c r="Q67" s="6">
        <f t="shared" si="6"/>
        <v>139.39894226164668</v>
      </c>
    </row>
    <row r="68" spans="1:17">
      <c r="A68" s="2">
        <v>63</v>
      </c>
      <c r="B68" s="2">
        <v>4</v>
      </c>
      <c r="C68" s="2">
        <v>6</v>
      </c>
      <c r="E68" s="2">
        <v>104802958584</v>
      </c>
      <c r="F68" s="2">
        <v>97661258754</v>
      </c>
      <c r="G68" s="2">
        <v>96380847301</v>
      </c>
      <c r="H68" s="2">
        <v>0</v>
      </c>
      <c r="I68" s="2">
        <v>95880031760</v>
      </c>
      <c r="J68" s="2">
        <v>94231316685</v>
      </c>
      <c r="L68" s="6">
        <f t="shared" si="1"/>
        <v>157.483912432224</v>
      </c>
      <c r="M68" s="6">
        <f t="shared" si="2"/>
        <v>146.75231815434398</v>
      </c>
      <c r="N68" s="6">
        <f t="shared" si="3"/>
        <v>144.82828654430264</v>
      </c>
      <c r="O68" s="6">
        <f t="shared" si="4"/>
        <v>0</v>
      </c>
      <c r="P68" s="6">
        <f t="shared" si="5"/>
        <v>144.07572772469334</v>
      </c>
      <c r="Q68" s="6">
        <f t="shared" si="6"/>
        <v>141.59825853866002</v>
      </c>
    </row>
    <row r="69" spans="1:17">
      <c r="A69" s="2">
        <v>64</v>
      </c>
      <c r="B69" s="2">
        <v>4</v>
      </c>
      <c r="C69" s="2">
        <v>6</v>
      </c>
      <c r="E69" s="2">
        <v>103274781764</v>
      </c>
      <c r="F69" s="2">
        <v>96232688632</v>
      </c>
      <c r="G69" s="2">
        <v>95625383928</v>
      </c>
      <c r="H69" s="2">
        <v>92403746350</v>
      </c>
      <c r="I69" s="2">
        <v>0</v>
      </c>
      <c r="J69" s="2">
        <v>91402907720</v>
      </c>
      <c r="L69" s="6">
        <f t="shared" si="1"/>
        <v>155.18757206403734</v>
      </c>
      <c r="M69" s="6">
        <f t="shared" si="2"/>
        <v>144.60565345101867</v>
      </c>
      <c r="N69" s="6">
        <f t="shared" si="3"/>
        <v>143.69307691580801</v>
      </c>
      <c r="O69" s="6">
        <f t="shared" si="4"/>
        <v>138.85202951526668</v>
      </c>
      <c r="P69" s="6">
        <f t="shared" si="5"/>
        <v>0</v>
      </c>
      <c r="Q69" s="6">
        <f t="shared" si="6"/>
        <v>137.34810266725333</v>
      </c>
    </row>
    <row r="70" spans="1:17">
      <c r="A70" s="2">
        <v>65</v>
      </c>
      <c r="B70" s="2">
        <v>4</v>
      </c>
      <c r="C70" s="2">
        <v>6</v>
      </c>
      <c r="E70" s="2">
        <v>103506835814</v>
      </c>
      <c r="F70" s="2">
        <v>96122324058</v>
      </c>
      <c r="G70" s="2">
        <v>96122784840</v>
      </c>
      <c r="H70" s="2">
        <v>92065995986</v>
      </c>
      <c r="I70" s="2">
        <v>92566792593</v>
      </c>
      <c r="J70" s="2">
        <v>0</v>
      </c>
      <c r="L70" s="6">
        <f t="shared" si="1"/>
        <v>155.53627194983736</v>
      </c>
      <c r="M70" s="6">
        <f t="shared" si="2"/>
        <v>144.439812284488</v>
      </c>
      <c r="N70" s="6">
        <f t="shared" si="3"/>
        <v>144.44050468623999</v>
      </c>
      <c r="O70" s="6">
        <f t="shared" si="4"/>
        <v>138.34450330162932</v>
      </c>
      <c r="P70" s="6">
        <f t="shared" si="5"/>
        <v>139.09703366974799</v>
      </c>
      <c r="Q70" s="6">
        <f t="shared" si="6"/>
        <v>0</v>
      </c>
    </row>
    <row r="71" spans="1:17">
      <c r="A71" s="2">
        <v>66</v>
      </c>
      <c r="B71" s="2">
        <v>4</v>
      </c>
      <c r="C71" s="2">
        <v>5</v>
      </c>
      <c r="E71" s="2">
        <v>117373389612</v>
      </c>
      <c r="F71" s="2">
        <v>0</v>
      </c>
      <c r="G71" s="2">
        <v>110330027255</v>
      </c>
      <c r="H71" s="2">
        <v>110330408672</v>
      </c>
      <c r="I71" s="2">
        <v>107584566498</v>
      </c>
      <c r="J71" s="2">
        <v>107090364802</v>
      </c>
      <c r="L71" s="6">
        <f t="shared" ref="L71:L132" si="7">((E71*10^-9)*90.16)/60</f>
        <v>176.37308012363201</v>
      </c>
      <c r="M71" s="6">
        <f t="shared" ref="M71:M132" si="8">((F71*10^-9)*90.16)/60</f>
        <v>0</v>
      </c>
      <c r="N71" s="6">
        <f t="shared" ref="N71:N132" si="9">((G71*10^-9)*90.16)/60</f>
        <v>165.78925428851335</v>
      </c>
      <c r="O71" s="6">
        <f t="shared" ref="O71:O132" si="10">((H71*10^-9)*90.16)/60</f>
        <v>165.78982743112536</v>
      </c>
      <c r="P71" s="6">
        <f t="shared" ref="P71:P132" si="11">((I71*10^-9)*90.16)/60</f>
        <v>161.66374192432798</v>
      </c>
      <c r="Q71" s="6">
        <f t="shared" ref="Q71:Q132" si="12">((J71*10^-9)*90.16)/60</f>
        <v>160.92112150913869</v>
      </c>
    </row>
    <row r="72" spans="1:17">
      <c r="A72" s="2">
        <v>67</v>
      </c>
      <c r="B72" s="2">
        <v>4</v>
      </c>
      <c r="C72" s="2">
        <v>5</v>
      </c>
      <c r="E72" s="2">
        <v>119838267565</v>
      </c>
      <c r="F72" s="2">
        <v>112539545229</v>
      </c>
      <c r="G72" s="2">
        <v>0</v>
      </c>
      <c r="H72" s="2">
        <v>111279843698</v>
      </c>
      <c r="I72" s="2">
        <v>109567217697</v>
      </c>
      <c r="J72" s="2">
        <v>109567628518</v>
      </c>
      <c r="L72" s="6">
        <f t="shared" si="7"/>
        <v>180.07697006100668</v>
      </c>
      <c r="M72" s="6">
        <f t="shared" si="8"/>
        <v>169.10942329744401</v>
      </c>
      <c r="N72" s="6">
        <f t="shared" si="9"/>
        <v>0</v>
      </c>
      <c r="O72" s="6">
        <f t="shared" si="10"/>
        <v>167.21651179686134</v>
      </c>
      <c r="P72" s="6">
        <f t="shared" si="11"/>
        <v>164.64300579269198</v>
      </c>
      <c r="Q72" s="6">
        <f t="shared" si="12"/>
        <v>164.64362311971465</v>
      </c>
    </row>
    <row r="73" spans="1:17">
      <c r="A73" s="2">
        <v>68</v>
      </c>
      <c r="B73" s="2">
        <v>4</v>
      </c>
      <c r="C73" s="2">
        <v>5</v>
      </c>
      <c r="E73" s="2">
        <v>119815148919</v>
      </c>
      <c r="F73" s="2">
        <v>112771129440</v>
      </c>
      <c r="G73" s="2">
        <v>111775842871</v>
      </c>
      <c r="H73" s="2">
        <v>0</v>
      </c>
      <c r="I73" s="2">
        <v>110774763183</v>
      </c>
      <c r="J73" s="2">
        <v>110077621218</v>
      </c>
      <c r="L73" s="6">
        <f t="shared" si="7"/>
        <v>180.04223044228402</v>
      </c>
      <c r="M73" s="6">
        <f t="shared" si="8"/>
        <v>169.45741717184001</v>
      </c>
      <c r="N73" s="6">
        <f t="shared" si="9"/>
        <v>167.96183322082268</v>
      </c>
      <c r="O73" s="6">
        <f t="shared" si="10"/>
        <v>0</v>
      </c>
      <c r="P73" s="6">
        <f t="shared" si="11"/>
        <v>166.45754414298798</v>
      </c>
      <c r="Q73" s="6">
        <f t="shared" si="12"/>
        <v>165.409972150248</v>
      </c>
    </row>
    <row r="74" spans="1:17">
      <c r="A74" s="2">
        <v>69</v>
      </c>
      <c r="B74" s="2">
        <v>4</v>
      </c>
      <c r="C74" s="2">
        <v>5</v>
      </c>
      <c r="E74" s="2">
        <v>119709371059</v>
      </c>
      <c r="F74" s="2">
        <v>112869276300</v>
      </c>
      <c r="G74" s="2">
        <v>111872580617</v>
      </c>
      <c r="H74" s="2">
        <v>111371694622</v>
      </c>
      <c r="I74" s="2">
        <v>0</v>
      </c>
      <c r="J74" s="2">
        <v>109854331786</v>
      </c>
      <c r="L74" s="6">
        <f t="shared" si="7"/>
        <v>179.88328157799066</v>
      </c>
      <c r="M74" s="6">
        <f t="shared" si="8"/>
        <v>169.60489918680003</v>
      </c>
      <c r="N74" s="6">
        <f t="shared" si="9"/>
        <v>168.10719780714535</v>
      </c>
      <c r="O74" s="6">
        <f t="shared" si="10"/>
        <v>167.35453311865868</v>
      </c>
      <c r="P74" s="6">
        <f t="shared" si="11"/>
        <v>0</v>
      </c>
      <c r="Q74" s="6">
        <f t="shared" si="12"/>
        <v>165.07444256376266</v>
      </c>
    </row>
    <row r="75" spans="1:17">
      <c r="A75" s="2">
        <v>70</v>
      </c>
      <c r="B75" s="2">
        <v>4</v>
      </c>
      <c r="C75" s="2">
        <v>5</v>
      </c>
      <c r="E75" s="2">
        <v>118430471434</v>
      </c>
      <c r="F75" s="2">
        <v>111529818030</v>
      </c>
      <c r="G75" s="2">
        <v>110528832127</v>
      </c>
      <c r="H75" s="2">
        <v>109527870041</v>
      </c>
      <c r="I75" s="2">
        <v>109016177417</v>
      </c>
      <c r="J75" s="2">
        <v>0</v>
      </c>
      <c r="L75" s="6">
        <f t="shared" si="7"/>
        <v>177.96152174149069</v>
      </c>
      <c r="M75" s="6">
        <f t="shared" si="8"/>
        <v>167.59213989308</v>
      </c>
      <c r="N75" s="6">
        <f t="shared" si="9"/>
        <v>166.08799174283868</v>
      </c>
      <c r="O75" s="6">
        <f t="shared" si="10"/>
        <v>164.58387938160931</v>
      </c>
      <c r="P75" s="6">
        <f t="shared" si="11"/>
        <v>163.81497593194536</v>
      </c>
      <c r="Q75" s="6">
        <f t="shared" si="12"/>
        <v>0</v>
      </c>
    </row>
    <row r="76" spans="1:17">
      <c r="A76" s="2">
        <v>71</v>
      </c>
      <c r="B76" s="2">
        <v>4</v>
      </c>
      <c r="C76" s="2">
        <v>4</v>
      </c>
      <c r="E76" s="2">
        <v>137732762401</v>
      </c>
      <c r="F76" s="2">
        <v>0</v>
      </c>
      <c r="G76" s="2">
        <v>130815975190</v>
      </c>
      <c r="H76" s="2">
        <v>130315219285</v>
      </c>
      <c r="I76" s="2">
        <v>129313807061</v>
      </c>
      <c r="J76" s="2">
        <v>129314212794</v>
      </c>
      <c r="L76" s="6">
        <f t="shared" si="7"/>
        <v>206.96643096790268</v>
      </c>
      <c r="M76" s="6">
        <f t="shared" si="8"/>
        <v>0</v>
      </c>
      <c r="N76" s="6">
        <f t="shared" si="9"/>
        <v>196.57280538550668</v>
      </c>
      <c r="O76" s="6">
        <f t="shared" si="10"/>
        <v>195.82033617892665</v>
      </c>
      <c r="P76" s="6">
        <f t="shared" si="11"/>
        <v>194.31554741032932</v>
      </c>
      <c r="Q76" s="6">
        <f t="shared" si="12"/>
        <v>194.31615709178402</v>
      </c>
    </row>
    <row r="77" spans="1:17">
      <c r="A77" s="2">
        <v>72</v>
      </c>
      <c r="B77" s="2">
        <v>4</v>
      </c>
      <c r="C77" s="2">
        <v>4</v>
      </c>
      <c r="E77" s="2">
        <v>140388473292</v>
      </c>
      <c r="F77" s="2">
        <v>133177202028</v>
      </c>
      <c r="G77" s="2">
        <v>0</v>
      </c>
      <c r="H77" s="2">
        <v>133177584566</v>
      </c>
      <c r="I77" s="2">
        <v>132176341972</v>
      </c>
      <c r="J77" s="2">
        <v>129118288256</v>
      </c>
      <c r="L77" s="6">
        <f t="shared" si="7"/>
        <v>210.95707920011199</v>
      </c>
      <c r="M77" s="6">
        <f t="shared" si="8"/>
        <v>200.12094224740801</v>
      </c>
      <c r="N77" s="6">
        <f t="shared" si="9"/>
        <v>0</v>
      </c>
      <c r="O77" s="6">
        <f t="shared" si="10"/>
        <v>200.12151707450934</v>
      </c>
      <c r="P77" s="6">
        <f t="shared" si="11"/>
        <v>198.61698320325868</v>
      </c>
      <c r="Q77" s="6">
        <f t="shared" si="12"/>
        <v>194.02174781934934</v>
      </c>
    </row>
    <row r="78" spans="1:17">
      <c r="A78" s="2">
        <v>73</v>
      </c>
      <c r="B78" s="2">
        <v>4</v>
      </c>
      <c r="C78" s="2">
        <v>4</v>
      </c>
      <c r="E78" s="2">
        <v>139195157233</v>
      </c>
      <c r="F78" s="2">
        <v>132203828186</v>
      </c>
      <c r="G78" s="2">
        <v>131703089976</v>
      </c>
      <c r="H78" s="2">
        <v>0</v>
      </c>
      <c r="I78" s="2">
        <v>131202362716</v>
      </c>
      <c r="J78" s="2">
        <v>129358275697</v>
      </c>
      <c r="L78" s="6">
        <f t="shared" si="7"/>
        <v>209.16392293545465</v>
      </c>
      <c r="M78" s="6">
        <f t="shared" si="8"/>
        <v>198.65828582082935</v>
      </c>
      <c r="N78" s="6">
        <f t="shared" si="9"/>
        <v>197.905843203936</v>
      </c>
      <c r="O78" s="6">
        <f t="shared" si="10"/>
        <v>0</v>
      </c>
      <c r="P78" s="6">
        <f t="shared" si="11"/>
        <v>197.15341704124268</v>
      </c>
      <c r="Q78" s="6">
        <f t="shared" si="12"/>
        <v>194.38236894735869</v>
      </c>
    </row>
    <row r="79" spans="1:17">
      <c r="A79" s="2">
        <v>74</v>
      </c>
      <c r="B79" s="2">
        <v>4</v>
      </c>
      <c r="C79" s="2">
        <v>4</v>
      </c>
      <c r="E79" s="2">
        <v>139458172821</v>
      </c>
      <c r="F79" s="2">
        <v>132170932677</v>
      </c>
      <c r="G79" s="2">
        <v>132171305804</v>
      </c>
      <c r="H79" s="2">
        <v>129678610565</v>
      </c>
      <c r="I79" s="2">
        <v>0</v>
      </c>
      <c r="J79" s="2">
        <v>129177869258</v>
      </c>
      <c r="L79" s="6">
        <f t="shared" si="7"/>
        <v>209.55914769235599</v>
      </c>
      <c r="M79" s="6">
        <f t="shared" si="8"/>
        <v>198.60885483597198</v>
      </c>
      <c r="N79" s="6">
        <f t="shared" si="9"/>
        <v>198.60941552147736</v>
      </c>
      <c r="O79" s="6">
        <f t="shared" si="10"/>
        <v>194.86372547567333</v>
      </c>
      <c r="P79" s="6">
        <f t="shared" si="11"/>
        <v>0</v>
      </c>
      <c r="Q79" s="6">
        <f t="shared" si="12"/>
        <v>194.11127820502134</v>
      </c>
    </row>
    <row r="80" spans="1:17">
      <c r="A80" s="2">
        <v>75</v>
      </c>
      <c r="B80" s="2">
        <v>4</v>
      </c>
      <c r="C80" s="2">
        <v>4</v>
      </c>
      <c r="E80" s="2">
        <v>139890717904</v>
      </c>
      <c r="F80" s="2">
        <v>132703125215</v>
      </c>
      <c r="G80" s="2">
        <v>132202447385</v>
      </c>
      <c r="H80" s="2">
        <v>130202353858</v>
      </c>
      <c r="I80" s="2">
        <v>128701260252</v>
      </c>
      <c r="J80" s="2">
        <v>0</v>
      </c>
      <c r="L80" s="6">
        <f t="shared" si="7"/>
        <v>210.2091187704107</v>
      </c>
      <c r="M80" s="6">
        <f t="shared" si="8"/>
        <v>199.40856282307331</v>
      </c>
      <c r="N80" s="6">
        <f t="shared" si="9"/>
        <v>198.65621093719332</v>
      </c>
      <c r="O80" s="6">
        <f t="shared" si="10"/>
        <v>195.65073706395467</v>
      </c>
      <c r="P80" s="6">
        <f t="shared" si="11"/>
        <v>193.39509373867199</v>
      </c>
      <c r="Q80" s="6">
        <f t="shared" si="12"/>
        <v>0</v>
      </c>
    </row>
    <row r="81" spans="1:17">
      <c r="A81" s="2">
        <v>76</v>
      </c>
      <c r="B81" s="2">
        <v>4</v>
      </c>
      <c r="C81" s="2">
        <v>3</v>
      </c>
      <c r="E81" s="2">
        <v>185670566129</v>
      </c>
      <c r="F81" s="2">
        <v>0</v>
      </c>
      <c r="G81" s="2">
        <v>178112206952</v>
      </c>
      <c r="H81" s="2">
        <v>178613257542</v>
      </c>
      <c r="I81" s="2">
        <v>173936274261</v>
      </c>
      <c r="J81" s="2">
        <v>171934766243</v>
      </c>
      <c r="L81" s="6">
        <f t="shared" si="7"/>
        <v>279.00097070317736</v>
      </c>
      <c r="M81" s="6">
        <f t="shared" si="8"/>
        <v>0</v>
      </c>
      <c r="N81" s="6">
        <f t="shared" si="9"/>
        <v>267.64327631320532</v>
      </c>
      <c r="O81" s="6">
        <f t="shared" si="10"/>
        <v>268.39618833311198</v>
      </c>
      <c r="P81" s="6">
        <f t="shared" si="11"/>
        <v>261.36824145619602</v>
      </c>
      <c r="Q81" s="6">
        <f t="shared" si="12"/>
        <v>258.36064207448135</v>
      </c>
    </row>
    <row r="82" spans="1:17">
      <c r="A82" s="2">
        <v>77</v>
      </c>
      <c r="B82" s="2">
        <v>4</v>
      </c>
      <c r="C82" s="2">
        <v>3</v>
      </c>
      <c r="E82" s="2">
        <v>186862206756</v>
      </c>
      <c r="F82" s="2">
        <v>179573739684</v>
      </c>
      <c r="G82" s="2">
        <v>0</v>
      </c>
      <c r="H82" s="2">
        <v>179574114386</v>
      </c>
      <c r="I82" s="2">
        <v>178572879822</v>
      </c>
      <c r="J82" s="2">
        <v>173060881727</v>
      </c>
      <c r="L82" s="6">
        <f t="shared" si="7"/>
        <v>280.791609352016</v>
      </c>
      <c r="M82" s="6">
        <f t="shared" si="8"/>
        <v>269.83947283182403</v>
      </c>
      <c r="N82" s="6">
        <f t="shared" si="9"/>
        <v>0</v>
      </c>
      <c r="O82" s="6">
        <f t="shared" si="10"/>
        <v>269.84003588402936</v>
      </c>
      <c r="P82" s="6">
        <f t="shared" si="11"/>
        <v>268.33551407919202</v>
      </c>
      <c r="Q82" s="6">
        <f t="shared" si="12"/>
        <v>260.05281827510532</v>
      </c>
    </row>
    <row r="83" spans="1:17">
      <c r="A83" s="2">
        <v>78</v>
      </c>
      <c r="B83" s="2">
        <v>4</v>
      </c>
      <c r="C83" s="2">
        <v>3</v>
      </c>
      <c r="E83" s="2">
        <v>188994915177</v>
      </c>
      <c r="F83" s="2">
        <v>182035654708</v>
      </c>
      <c r="G83" s="2">
        <v>181034726467</v>
      </c>
      <c r="H83" s="2">
        <v>0</v>
      </c>
      <c r="I83" s="2">
        <v>178363352247</v>
      </c>
      <c r="J83" s="2">
        <v>174975241096</v>
      </c>
      <c r="L83" s="6">
        <f t="shared" si="7"/>
        <v>283.99635920597206</v>
      </c>
      <c r="M83" s="6">
        <f t="shared" si="8"/>
        <v>273.53891047455465</v>
      </c>
      <c r="N83" s="6">
        <f t="shared" si="9"/>
        <v>272.0348489710787</v>
      </c>
      <c r="O83" s="6">
        <f t="shared" si="10"/>
        <v>0</v>
      </c>
      <c r="P83" s="6">
        <f t="shared" si="11"/>
        <v>268.02066397649202</v>
      </c>
      <c r="Q83" s="6">
        <f t="shared" si="12"/>
        <v>262.92946228692267</v>
      </c>
    </row>
    <row r="84" spans="1:17">
      <c r="A84" s="2">
        <v>79</v>
      </c>
      <c r="B84" s="2">
        <v>4</v>
      </c>
      <c r="C84" s="2">
        <v>3</v>
      </c>
      <c r="E84" s="2">
        <v>187415206661</v>
      </c>
      <c r="F84" s="2">
        <v>180464018677</v>
      </c>
      <c r="G84" s="2">
        <v>178962966933</v>
      </c>
      <c r="H84" s="2">
        <v>176565487453</v>
      </c>
      <c r="I84" s="2">
        <v>0</v>
      </c>
      <c r="J84" s="2">
        <v>173321665540</v>
      </c>
      <c r="L84" s="6">
        <f t="shared" si="7"/>
        <v>281.62258387592931</v>
      </c>
      <c r="M84" s="6">
        <f t="shared" si="8"/>
        <v>271.17726539863867</v>
      </c>
      <c r="N84" s="6">
        <f t="shared" si="9"/>
        <v>268.92168497798804</v>
      </c>
      <c r="O84" s="6">
        <f t="shared" si="10"/>
        <v>265.31907247937465</v>
      </c>
      <c r="P84" s="6">
        <f t="shared" si="11"/>
        <v>0</v>
      </c>
      <c r="Q84" s="6">
        <f t="shared" si="12"/>
        <v>260.44468941810663</v>
      </c>
    </row>
    <row r="85" spans="1:17">
      <c r="A85" s="2">
        <v>80</v>
      </c>
      <c r="B85" s="2">
        <v>4</v>
      </c>
      <c r="C85" s="2">
        <v>3</v>
      </c>
      <c r="E85" s="2">
        <v>186035638543</v>
      </c>
      <c r="F85" s="2">
        <v>179085813945</v>
      </c>
      <c r="G85" s="2">
        <v>177084209643</v>
      </c>
      <c r="H85" s="2">
        <v>177084626419</v>
      </c>
      <c r="I85" s="2">
        <v>171942904440</v>
      </c>
      <c r="J85" s="2">
        <v>0</v>
      </c>
      <c r="L85" s="6">
        <f t="shared" si="7"/>
        <v>279.54955285061465</v>
      </c>
      <c r="M85" s="6">
        <f t="shared" si="8"/>
        <v>269.10628308802001</v>
      </c>
      <c r="N85" s="6">
        <f t="shared" si="9"/>
        <v>266.09853902354803</v>
      </c>
      <c r="O85" s="6">
        <f t="shared" si="10"/>
        <v>266.09916529895071</v>
      </c>
      <c r="P85" s="6">
        <f t="shared" si="11"/>
        <v>258.37287107184</v>
      </c>
      <c r="Q85" s="6">
        <f t="shared" si="12"/>
        <v>0</v>
      </c>
    </row>
    <row r="86" spans="1:17">
      <c r="A86" s="2">
        <v>81</v>
      </c>
      <c r="B86" s="2">
        <v>4</v>
      </c>
      <c r="C86" s="2">
        <v>2</v>
      </c>
      <c r="E86" s="2">
        <v>277910779535</v>
      </c>
      <c r="F86" s="2">
        <v>0</v>
      </c>
      <c r="G86" s="2">
        <v>270479070955</v>
      </c>
      <c r="H86" s="2">
        <v>270479449645</v>
      </c>
      <c r="I86" s="2">
        <v>263832646046</v>
      </c>
      <c r="J86" s="2">
        <v>263833041032</v>
      </c>
      <c r="L86" s="6">
        <f t="shared" si="7"/>
        <v>417.60726471459333</v>
      </c>
      <c r="M86" s="6">
        <f t="shared" si="8"/>
        <v>0</v>
      </c>
      <c r="N86" s="6">
        <f t="shared" si="9"/>
        <v>406.43988395504664</v>
      </c>
      <c r="O86" s="6">
        <f t="shared" si="10"/>
        <v>406.4404529998867</v>
      </c>
      <c r="P86" s="6">
        <f t="shared" si="11"/>
        <v>396.45252279178936</v>
      </c>
      <c r="Q86" s="6">
        <f t="shared" si="12"/>
        <v>396.45311632408539</v>
      </c>
    </row>
    <row r="87" spans="1:17">
      <c r="A87" s="2">
        <v>82</v>
      </c>
      <c r="B87" s="2">
        <v>4</v>
      </c>
      <c r="C87" s="2">
        <v>2</v>
      </c>
      <c r="E87" s="2">
        <v>283180609245</v>
      </c>
      <c r="F87" s="2">
        <v>276146009850</v>
      </c>
      <c r="G87" s="2">
        <v>0</v>
      </c>
      <c r="H87" s="2">
        <v>269723641825</v>
      </c>
      <c r="I87" s="2">
        <v>268722751160</v>
      </c>
      <c r="J87" s="2">
        <v>262782652130</v>
      </c>
      <c r="L87" s="6">
        <f t="shared" si="7"/>
        <v>425.52606215882003</v>
      </c>
      <c r="M87" s="6">
        <f t="shared" si="8"/>
        <v>414.95540413460003</v>
      </c>
      <c r="N87" s="6">
        <f t="shared" si="9"/>
        <v>0</v>
      </c>
      <c r="O87" s="6">
        <f t="shared" si="10"/>
        <v>405.30472578236663</v>
      </c>
      <c r="P87" s="6">
        <f t="shared" si="11"/>
        <v>403.80072074309339</v>
      </c>
      <c r="Q87" s="6">
        <f t="shared" si="12"/>
        <v>394.87473193401337</v>
      </c>
    </row>
    <row r="88" spans="1:17">
      <c r="A88" s="2">
        <v>83</v>
      </c>
      <c r="B88" s="2">
        <v>4</v>
      </c>
      <c r="C88" s="2">
        <v>2</v>
      </c>
      <c r="E88" s="2">
        <v>282421784287</v>
      </c>
      <c r="F88" s="2">
        <v>275286658637</v>
      </c>
      <c r="G88" s="2">
        <v>268384074159</v>
      </c>
      <c r="H88" s="2">
        <v>0</v>
      </c>
      <c r="I88" s="2">
        <v>267883327157</v>
      </c>
      <c r="J88" s="2">
        <v>261965265930</v>
      </c>
      <c r="L88" s="6">
        <f t="shared" si="7"/>
        <v>424.38580118859869</v>
      </c>
      <c r="M88" s="6">
        <f t="shared" si="8"/>
        <v>413.66408571186537</v>
      </c>
      <c r="N88" s="6">
        <f t="shared" si="9"/>
        <v>403.29180210292401</v>
      </c>
      <c r="O88" s="6">
        <f t="shared" si="10"/>
        <v>0</v>
      </c>
      <c r="P88" s="6">
        <f t="shared" si="11"/>
        <v>402.53934627458528</v>
      </c>
      <c r="Q88" s="6">
        <f t="shared" si="12"/>
        <v>393.64647293748004</v>
      </c>
    </row>
    <row r="89" spans="1:17">
      <c r="A89" s="2">
        <v>84</v>
      </c>
      <c r="B89" s="2">
        <v>4</v>
      </c>
      <c r="C89" s="2">
        <v>2</v>
      </c>
      <c r="E89" s="2">
        <v>275188945739</v>
      </c>
      <c r="F89" s="2">
        <v>268124049539</v>
      </c>
      <c r="G89" s="2">
        <v>267123167850</v>
      </c>
      <c r="H89" s="2">
        <v>261643094513</v>
      </c>
      <c r="I89" s="2">
        <v>0</v>
      </c>
      <c r="J89" s="2">
        <v>260642276090</v>
      </c>
      <c r="L89" s="6">
        <f t="shared" si="7"/>
        <v>413.51725579713735</v>
      </c>
      <c r="M89" s="6">
        <f t="shared" si="8"/>
        <v>402.9010717739373</v>
      </c>
      <c r="N89" s="6">
        <f t="shared" si="9"/>
        <v>401.39708022260004</v>
      </c>
      <c r="O89" s="6">
        <f t="shared" si="10"/>
        <v>393.16235668820133</v>
      </c>
      <c r="P89" s="6">
        <f t="shared" si="11"/>
        <v>0</v>
      </c>
      <c r="Q89" s="6">
        <f t="shared" si="12"/>
        <v>391.65846020457332</v>
      </c>
    </row>
    <row r="90" spans="1:17">
      <c r="A90" s="2">
        <v>85</v>
      </c>
      <c r="B90" s="2">
        <v>4</v>
      </c>
      <c r="C90" s="2">
        <v>2</v>
      </c>
      <c r="E90" s="2">
        <v>274902511521</v>
      </c>
      <c r="F90" s="2">
        <v>267751341582</v>
      </c>
      <c r="G90" s="2">
        <v>267250611797</v>
      </c>
      <c r="H90" s="2">
        <v>261347464706</v>
      </c>
      <c r="I90" s="2">
        <v>260846707854</v>
      </c>
      <c r="J90" s="2">
        <v>0</v>
      </c>
      <c r="L90" s="6">
        <f t="shared" si="7"/>
        <v>413.08684064555598</v>
      </c>
      <c r="M90" s="6">
        <f t="shared" si="8"/>
        <v>402.34101595055199</v>
      </c>
      <c r="N90" s="6">
        <f t="shared" si="9"/>
        <v>401.58858599362537</v>
      </c>
      <c r="O90" s="6">
        <f t="shared" si="10"/>
        <v>392.71812363154936</v>
      </c>
      <c r="P90" s="6">
        <f t="shared" si="11"/>
        <v>391.96565300194402</v>
      </c>
      <c r="Q90" s="6">
        <f t="shared" si="12"/>
        <v>0</v>
      </c>
    </row>
    <row r="91" spans="1:17">
      <c r="A91" s="2">
        <v>86</v>
      </c>
      <c r="B91" s="2">
        <v>4</v>
      </c>
      <c r="C91" s="2">
        <v>1</v>
      </c>
      <c r="E91" s="2">
        <v>529841285730</v>
      </c>
      <c r="F91" s="2">
        <v>0</v>
      </c>
      <c r="G91" s="2">
        <v>522718094201</v>
      </c>
      <c r="H91" s="2">
        <v>516517729073</v>
      </c>
      <c r="I91" s="2">
        <v>509690229860</v>
      </c>
      <c r="J91" s="2">
        <v>503485157202</v>
      </c>
      <c r="L91" s="6">
        <f t="shared" si="7"/>
        <v>796.1748386902799</v>
      </c>
      <c r="M91" s="6">
        <f t="shared" si="8"/>
        <v>0</v>
      </c>
      <c r="N91" s="6">
        <f t="shared" si="9"/>
        <v>785.47105621936919</v>
      </c>
      <c r="O91" s="6">
        <f t="shared" si="10"/>
        <v>776.15397422036142</v>
      </c>
      <c r="P91" s="6">
        <f t="shared" si="11"/>
        <v>765.89451873629332</v>
      </c>
      <c r="Q91" s="6">
        <f t="shared" si="12"/>
        <v>756.57036288887195</v>
      </c>
    </row>
    <row r="92" spans="1:17">
      <c r="A92" s="2">
        <v>87</v>
      </c>
      <c r="B92" s="2">
        <v>4</v>
      </c>
      <c r="C92" s="2">
        <v>1</v>
      </c>
      <c r="E92" s="2">
        <v>539430395589</v>
      </c>
      <c r="F92" s="2">
        <v>532294779632</v>
      </c>
      <c r="G92" s="2">
        <v>0</v>
      </c>
      <c r="H92" s="2">
        <v>525595516049</v>
      </c>
      <c r="I92" s="2">
        <v>518826310405</v>
      </c>
      <c r="J92" s="2">
        <v>512905595908</v>
      </c>
      <c r="L92" s="6">
        <f t="shared" si="7"/>
        <v>810.58407443840395</v>
      </c>
      <c r="M92" s="6">
        <f t="shared" si="8"/>
        <v>799.86162219368532</v>
      </c>
      <c r="N92" s="6">
        <f t="shared" si="9"/>
        <v>0</v>
      </c>
      <c r="O92" s="6">
        <f t="shared" si="10"/>
        <v>789.7948621162974</v>
      </c>
      <c r="P92" s="6">
        <f t="shared" si="11"/>
        <v>779.62300243524669</v>
      </c>
      <c r="Q92" s="6">
        <f t="shared" si="12"/>
        <v>770.72614211775465</v>
      </c>
    </row>
    <row r="93" spans="1:17">
      <c r="A93" s="2">
        <v>88</v>
      </c>
      <c r="B93" s="2">
        <v>4</v>
      </c>
      <c r="C93" s="2">
        <v>1</v>
      </c>
      <c r="E93" s="2">
        <v>539227697022</v>
      </c>
      <c r="F93" s="2">
        <v>532057111942</v>
      </c>
      <c r="G93" s="2">
        <v>525359504095</v>
      </c>
      <c r="H93" s="2">
        <v>0</v>
      </c>
      <c r="I93" s="2">
        <v>518590264467</v>
      </c>
      <c r="J93" s="2">
        <v>512717766802</v>
      </c>
      <c r="L93" s="6">
        <f t="shared" si="7"/>
        <v>810.27948605839208</v>
      </c>
      <c r="M93" s="6">
        <f t="shared" si="8"/>
        <v>799.50448687817868</v>
      </c>
      <c r="N93" s="6">
        <f t="shared" si="9"/>
        <v>789.44021482008668</v>
      </c>
      <c r="O93" s="6">
        <f t="shared" si="10"/>
        <v>0</v>
      </c>
      <c r="P93" s="6">
        <f t="shared" si="11"/>
        <v>779.26830407241198</v>
      </c>
      <c r="Q93" s="6">
        <f t="shared" si="12"/>
        <v>770.44389758113869</v>
      </c>
    </row>
    <row r="94" spans="1:17">
      <c r="A94" s="2">
        <v>89</v>
      </c>
      <c r="B94" s="2">
        <v>4</v>
      </c>
      <c r="C94" s="2">
        <v>1</v>
      </c>
      <c r="E94" s="2">
        <v>539931698673</v>
      </c>
      <c r="F94" s="2">
        <v>532794071717</v>
      </c>
      <c r="G94" s="2">
        <v>526024076590</v>
      </c>
      <c r="H94" s="2">
        <v>519829504722</v>
      </c>
      <c r="I94" s="2">
        <v>0</v>
      </c>
      <c r="J94" s="2">
        <v>513450575586</v>
      </c>
      <c r="L94" s="6">
        <f t="shared" si="7"/>
        <v>811.33736587262808</v>
      </c>
      <c r="M94" s="6">
        <f t="shared" si="8"/>
        <v>800.61189176674532</v>
      </c>
      <c r="N94" s="6">
        <f t="shared" si="9"/>
        <v>790.43884575590675</v>
      </c>
      <c r="O94" s="6">
        <f t="shared" si="10"/>
        <v>781.13046909559193</v>
      </c>
      <c r="P94" s="6">
        <f t="shared" si="11"/>
        <v>0</v>
      </c>
      <c r="Q94" s="6">
        <f t="shared" si="12"/>
        <v>771.545064913896</v>
      </c>
    </row>
    <row r="95" spans="1:17">
      <c r="A95" s="2">
        <v>90</v>
      </c>
      <c r="B95" s="2">
        <v>4</v>
      </c>
      <c r="C95" s="2">
        <v>1</v>
      </c>
      <c r="E95" s="2">
        <v>539248940454</v>
      </c>
      <c r="F95" s="2">
        <v>532142475089</v>
      </c>
      <c r="G95" s="2">
        <v>525369847899</v>
      </c>
      <c r="H95" s="2">
        <v>519165399471</v>
      </c>
      <c r="I95" s="2">
        <v>512239978264</v>
      </c>
      <c r="J95" s="2">
        <v>0</v>
      </c>
      <c r="L95" s="6">
        <f t="shared" si="7"/>
        <v>810.31140785554408</v>
      </c>
      <c r="M95" s="6">
        <f t="shared" si="8"/>
        <v>799.63275923373737</v>
      </c>
      <c r="N95" s="6">
        <f t="shared" si="9"/>
        <v>789.45575810956393</v>
      </c>
      <c r="O95" s="6">
        <f t="shared" si="10"/>
        <v>780.13254027175594</v>
      </c>
      <c r="P95" s="6">
        <f t="shared" si="11"/>
        <v>769.72594067137072</v>
      </c>
      <c r="Q95" s="6">
        <f t="shared" si="12"/>
        <v>0</v>
      </c>
    </row>
    <row r="96" spans="1:17">
      <c r="A96" s="2">
        <v>91</v>
      </c>
      <c r="B96" s="2">
        <v>3</v>
      </c>
      <c r="C96" s="2">
        <v>15</v>
      </c>
      <c r="E96" s="2">
        <v>58645766134</v>
      </c>
      <c r="F96" s="2">
        <v>51532650941</v>
      </c>
      <c r="G96" s="2">
        <v>0</v>
      </c>
      <c r="H96" s="2">
        <v>49250807315</v>
      </c>
      <c r="I96" s="2">
        <v>0</v>
      </c>
      <c r="J96" s="2">
        <v>49751670131</v>
      </c>
      <c r="L96" s="6">
        <f t="shared" si="7"/>
        <v>88.125037910690679</v>
      </c>
      <c r="M96" s="6">
        <f t="shared" si="8"/>
        <v>77.436396814009342</v>
      </c>
      <c r="N96" s="6">
        <f t="shared" si="9"/>
        <v>0</v>
      </c>
      <c r="O96" s="6">
        <f t="shared" si="10"/>
        <v>74.007546458673332</v>
      </c>
      <c r="P96" s="6">
        <f t="shared" si="11"/>
        <v>0</v>
      </c>
      <c r="Q96" s="6">
        <f t="shared" si="12"/>
        <v>74.760176316849339</v>
      </c>
    </row>
    <row r="97" spans="1:17">
      <c r="A97" s="2">
        <v>92</v>
      </c>
      <c r="B97" s="2">
        <v>3</v>
      </c>
      <c r="C97" s="2">
        <v>15</v>
      </c>
      <c r="E97" s="2">
        <v>57234032884</v>
      </c>
      <c r="F97" s="2">
        <v>49734663819</v>
      </c>
      <c r="G97" s="2">
        <v>49056572953</v>
      </c>
      <c r="H97" s="2">
        <v>47267668613</v>
      </c>
      <c r="I97" s="2">
        <v>0</v>
      </c>
      <c r="J97" s="2">
        <v>0</v>
      </c>
      <c r="L97" s="6">
        <f t="shared" si="7"/>
        <v>86.003673413690663</v>
      </c>
      <c r="M97" s="6">
        <f t="shared" si="8"/>
        <v>74.734621498684007</v>
      </c>
      <c r="N97" s="6">
        <f t="shared" si="9"/>
        <v>73.715676957374654</v>
      </c>
      <c r="O97" s="6">
        <f t="shared" si="10"/>
        <v>71.02755003580134</v>
      </c>
      <c r="P97" s="6">
        <f t="shared" si="11"/>
        <v>0</v>
      </c>
      <c r="Q97" s="6">
        <f t="shared" si="12"/>
        <v>0</v>
      </c>
    </row>
    <row r="98" spans="1:17">
      <c r="A98" s="2">
        <v>93</v>
      </c>
      <c r="B98" s="2">
        <v>3</v>
      </c>
      <c r="C98" s="2">
        <v>15</v>
      </c>
      <c r="E98" s="2">
        <v>62646102004</v>
      </c>
      <c r="F98" s="2">
        <v>0</v>
      </c>
      <c r="G98" s="2">
        <v>0</v>
      </c>
      <c r="H98" s="2">
        <v>53431868362</v>
      </c>
      <c r="I98" s="2">
        <v>51366770572</v>
      </c>
      <c r="J98" s="2">
        <v>55933299561</v>
      </c>
      <c r="L98" s="6">
        <f t="shared" si="7"/>
        <v>94.136209278010682</v>
      </c>
      <c r="M98" s="6">
        <f t="shared" si="8"/>
        <v>0</v>
      </c>
      <c r="N98" s="6">
        <f t="shared" si="9"/>
        <v>0</v>
      </c>
      <c r="O98" s="6">
        <f t="shared" si="10"/>
        <v>80.290287525298666</v>
      </c>
      <c r="P98" s="6">
        <f t="shared" si="11"/>
        <v>77.187133912858656</v>
      </c>
      <c r="Q98" s="6">
        <f t="shared" si="12"/>
        <v>84.049104806995999</v>
      </c>
    </row>
    <row r="99" spans="1:17">
      <c r="A99" s="2">
        <v>94</v>
      </c>
      <c r="B99" s="2">
        <v>3</v>
      </c>
      <c r="C99" s="2">
        <v>15</v>
      </c>
      <c r="E99" s="2">
        <v>60766662402</v>
      </c>
      <c r="F99" s="2">
        <v>0</v>
      </c>
      <c r="G99" s="2">
        <v>53362814194</v>
      </c>
      <c r="H99" s="2">
        <v>52064299544</v>
      </c>
      <c r="I99" s="2">
        <v>52861671130</v>
      </c>
      <c r="J99" s="2">
        <v>0</v>
      </c>
      <c r="L99" s="6">
        <f t="shared" si="7"/>
        <v>91.312038036071996</v>
      </c>
      <c r="M99" s="6">
        <f t="shared" si="8"/>
        <v>0</v>
      </c>
      <c r="N99" s="6">
        <f t="shared" si="9"/>
        <v>80.186522128850655</v>
      </c>
      <c r="O99" s="6">
        <f t="shared" si="10"/>
        <v>78.235287448117333</v>
      </c>
      <c r="P99" s="6">
        <f t="shared" si="11"/>
        <v>79.433471151346666</v>
      </c>
      <c r="Q99" s="6">
        <f t="shared" si="12"/>
        <v>0</v>
      </c>
    </row>
    <row r="100" spans="1:17">
      <c r="A100" s="2">
        <v>95</v>
      </c>
      <c r="B100" s="2">
        <v>3</v>
      </c>
      <c r="C100" s="2">
        <v>14</v>
      </c>
      <c r="E100" s="2">
        <v>53536415576</v>
      </c>
      <c r="F100" s="2">
        <v>45639792081</v>
      </c>
      <c r="G100" s="2">
        <v>0</v>
      </c>
      <c r="H100" s="2">
        <v>45935545633</v>
      </c>
      <c r="I100" s="2">
        <v>0</v>
      </c>
      <c r="J100" s="2">
        <v>47035516343</v>
      </c>
      <c r="L100" s="6">
        <f t="shared" si="7"/>
        <v>80.447387138869331</v>
      </c>
      <c r="M100" s="6">
        <f t="shared" si="8"/>
        <v>68.581394233716011</v>
      </c>
      <c r="N100" s="6">
        <f t="shared" si="9"/>
        <v>0</v>
      </c>
      <c r="O100" s="6">
        <f t="shared" si="10"/>
        <v>69.025813237854663</v>
      </c>
      <c r="P100" s="6">
        <f t="shared" si="11"/>
        <v>0</v>
      </c>
      <c r="Q100" s="6">
        <f t="shared" si="12"/>
        <v>70.678702558081341</v>
      </c>
    </row>
    <row r="101" spans="1:17">
      <c r="A101" s="2">
        <v>96</v>
      </c>
      <c r="B101" s="2">
        <v>3</v>
      </c>
      <c r="C101" s="2">
        <v>14</v>
      </c>
      <c r="E101" s="2">
        <v>64577493315</v>
      </c>
      <c r="F101" s="2">
        <v>57113704321</v>
      </c>
      <c r="G101" s="2">
        <v>53220982794</v>
      </c>
      <c r="H101" s="2">
        <v>56110304207</v>
      </c>
      <c r="I101" s="2">
        <v>0</v>
      </c>
      <c r="J101" s="2">
        <v>0</v>
      </c>
      <c r="L101" s="6">
        <f t="shared" si="7"/>
        <v>97.038446621339986</v>
      </c>
      <c r="M101" s="6">
        <f t="shared" si="8"/>
        <v>85.822859693022664</v>
      </c>
      <c r="N101" s="6">
        <f t="shared" si="9"/>
        <v>79.973396811783999</v>
      </c>
      <c r="O101" s="6">
        <f t="shared" si="10"/>
        <v>84.315083788385351</v>
      </c>
      <c r="P101" s="6">
        <f t="shared" si="11"/>
        <v>0</v>
      </c>
      <c r="Q101" s="6">
        <f t="shared" si="12"/>
        <v>0</v>
      </c>
    </row>
    <row r="102" spans="1:17">
      <c r="A102" s="2">
        <v>97</v>
      </c>
      <c r="B102" s="2">
        <v>3</v>
      </c>
      <c r="C102" s="2">
        <v>14</v>
      </c>
      <c r="E102" s="2">
        <v>59862878772</v>
      </c>
      <c r="F102" s="2">
        <v>0</v>
      </c>
      <c r="G102" s="2">
        <v>0</v>
      </c>
      <c r="H102" s="2">
        <v>52757154405</v>
      </c>
      <c r="I102" s="2">
        <v>52352860360</v>
      </c>
      <c r="J102" s="2">
        <v>50692757217</v>
      </c>
      <c r="L102" s="6">
        <f t="shared" si="7"/>
        <v>89.953952501391996</v>
      </c>
      <c r="M102" s="6">
        <f t="shared" si="8"/>
        <v>0</v>
      </c>
      <c r="N102" s="6">
        <f t="shared" si="9"/>
        <v>0</v>
      </c>
      <c r="O102" s="6">
        <f t="shared" si="10"/>
        <v>79.276417352579998</v>
      </c>
      <c r="P102" s="6">
        <f t="shared" si="11"/>
        <v>78.668898167626665</v>
      </c>
      <c r="Q102" s="6">
        <f t="shared" si="12"/>
        <v>76.174316511411988</v>
      </c>
    </row>
    <row r="103" spans="1:17">
      <c r="A103" s="2">
        <v>98</v>
      </c>
      <c r="B103" s="2">
        <v>3</v>
      </c>
      <c r="C103" s="2">
        <v>14</v>
      </c>
      <c r="E103" s="2">
        <v>64953950445</v>
      </c>
      <c r="F103" s="2">
        <v>0</v>
      </c>
      <c r="G103" s="2">
        <v>54346161047</v>
      </c>
      <c r="H103" s="2">
        <v>56861335073</v>
      </c>
      <c r="I103" s="2">
        <v>55347366722</v>
      </c>
      <c r="J103" s="2">
        <v>0</v>
      </c>
      <c r="L103" s="6">
        <f t="shared" si="7"/>
        <v>97.604136202020001</v>
      </c>
      <c r="M103" s="6">
        <f t="shared" si="8"/>
        <v>0</v>
      </c>
      <c r="N103" s="6">
        <f t="shared" si="9"/>
        <v>81.664164666625339</v>
      </c>
      <c r="O103" s="6">
        <f t="shared" si="10"/>
        <v>85.443632836361331</v>
      </c>
      <c r="P103" s="6">
        <f t="shared" si="11"/>
        <v>83.168643060925348</v>
      </c>
      <c r="Q103" s="6">
        <f t="shared" si="12"/>
        <v>0</v>
      </c>
    </row>
    <row r="104" spans="1:17">
      <c r="A104" s="2">
        <v>99</v>
      </c>
      <c r="B104" s="2">
        <v>3</v>
      </c>
      <c r="C104" s="2">
        <v>13</v>
      </c>
      <c r="E104" s="2">
        <v>60511605799</v>
      </c>
      <c r="F104" s="2">
        <v>53146698356</v>
      </c>
      <c r="G104" s="2">
        <v>0</v>
      </c>
      <c r="H104" s="2">
        <v>47842792321</v>
      </c>
      <c r="I104" s="2">
        <v>0</v>
      </c>
      <c r="J104" s="2">
        <v>48343715408</v>
      </c>
      <c r="L104" s="6">
        <f t="shared" si="7"/>
        <v>90.928772980630654</v>
      </c>
      <c r="M104" s="6">
        <f t="shared" si="8"/>
        <v>79.861772062949328</v>
      </c>
      <c r="N104" s="6">
        <f t="shared" si="9"/>
        <v>0</v>
      </c>
      <c r="O104" s="6">
        <f t="shared" si="10"/>
        <v>71.891769261022674</v>
      </c>
      <c r="P104" s="6">
        <f t="shared" si="11"/>
        <v>0</v>
      </c>
      <c r="Q104" s="6">
        <f t="shared" si="12"/>
        <v>72.644489686421338</v>
      </c>
    </row>
    <row r="105" spans="1:17">
      <c r="A105" s="2">
        <v>100</v>
      </c>
      <c r="B105" s="2">
        <v>3</v>
      </c>
      <c r="C105" s="2">
        <v>13</v>
      </c>
      <c r="E105" s="2">
        <v>64858164322</v>
      </c>
      <c r="F105" s="2">
        <v>55533426057</v>
      </c>
      <c r="G105" s="2">
        <v>55533935648</v>
      </c>
      <c r="H105" s="2">
        <v>56404161273</v>
      </c>
      <c r="I105" s="2">
        <v>0</v>
      </c>
      <c r="J105" s="2">
        <v>0</v>
      </c>
      <c r="L105" s="6">
        <f t="shared" si="7"/>
        <v>97.460201587858663</v>
      </c>
      <c r="M105" s="6">
        <f t="shared" si="8"/>
        <v>83.448228221652002</v>
      </c>
      <c r="N105" s="6">
        <f t="shared" si="9"/>
        <v>83.448993967061341</v>
      </c>
      <c r="O105" s="6">
        <f t="shared" si="10"/>
        <v>84.756653006228007</v>
      </c>
      <c r="P105" s="6">
        <f t="shared" si="11"/>
        <v>0</v>
      </c>
      <c r="Q105" s="6">
        <f t="shared" si="12"/>
        <v>0</v>
      </c>
    </row>
    <row r="106" spans="1:17">
      <c r="A106" s="2">
        <v>101</v>
      </c>
      <c r="B106" s="2">
        <v>3</v>
      </c>
      <c r="C106" s="2">
        <v>13</v>
      </c>
      <c r="E106" s="2">
        <v>61310803657</v>
      </c>
      <c r="F106" s="2">
        <v>0</v>
      </c>
      <c r="G106" s="2">
        <v>0</v>
      </c>
      <c r="H106" s="2">
        <v>54577353136</v>
      </c>
      <c r="I106" s="2">
        <v>50597256896</v>
      </c>
      <c r="J106" s="2">
        <v>50597755710</v>
      </c>
      <c r="L106" s="6">
        <f t="shared" si="7"/>
        <v>92.129700961918658</v>
      </c>
      <c r="M106" s="6">
        <f t="shared" si="8"/>
        <v>0</v>
      </c>
      <c r="N106" s="6">
        <f t="shared" si="9"/>
        <v>0</v>
      </c>
      <c r="O106" s="6">
        <f t="shared" si="10"/>
        <v>82.011569312362681</v>
      </c>
      <c r="P106" s="6">
        <f t="shared" si="11"/>
        <v>76.030811362389343</v>
      </c>
      <c r="Q106" s="6">
        <f t="shared" si="12"/>
        <v>76.03156091356</v>
      </c>
    </row>
    <row r="107" spans="1:17">
      <c r="A107" s="2">
        <v>102</v>
      </c>
      <c r="B107" s="2">
        <v>3</v>
      </c>
      <c r="C107" s="2">
        <v>13</v>
      </c>
      <c r="E107" s="2">
        <v>56770038093</v>
      </c>
      <c r="F107" s="2">
        <v>0</v>
      </c>
      <c r="G107" s="2">
        <v>47930224322</v>
      </c>
      <c r="H107" s="2">
        <v>47428796031</v>
      </c>
      <c r="I107" s="2">
        <v>47930901610</v>
      </c>
      <c r="J107" s="2">
        <v>0</v>
      </c>
      <c r="L107" s="6">
        <f t="shared" si="7"/>
        <v>85.306443907748005</v>
      </c>
      <c r="M107" s="6">
        <f t="shared" si="8"/>
        <v>0</v>
      </c>
      <c r="N107" s="6">
        <f t="shared" si="9"/>
        <v>72.023150414525333</v>
      </c>
      <c r="O107" s="6">
        <f t="shared" si="10"/>
        <v>71.269670835916003</v>
      </c>
      <c r="P107" s="6">
        <f t="shared" si="11"/>
        <v>72.024168152626686</v>
      </c>
      <c r="Q107" s="6">
        <f t="shared" si="12"/>
        <v>0</v>
      </c>
    </row>
    <row r="108" spans="1:17">
      <c r="A108" s="2">
        <v>103</v>
      </c>
      <c r="B108" s="2">
        <v>3</v>
      </c>
      <c r="C108" s="2">
        <v>12</v>
      </c>
      <c r="E108" s="2">
        <v>54358555633</v>
      </c>
      <c r="F108" s="2">
        <v>47221388623</v>
      </c>
      <c r="G108" s="2">
        <v>0</v>
      </c>
      <c r="H108" s="2">
        <v>46153949480</v>
      </c>
      <c r="I108" s="2">
        <v>0</v>
      </c>
      <c r="J108" s="2">
        <v>46675940451</v>
      </c>
      <c r="L108" s="6">
        <f t="shared" si="7"/>
        <v>81.682789597854665</v>
      </c>
      <c r="M108" s="6">
        <f t="shared" si="8"/>
        <v>70.958006637494677</v>
      </c>
      <c r="N108" s="6">
        <f t="shared" si="9"/>
        <v>0</v>
      </c>
      <c r="O108" s="6">
        <f t="shared" si="10"/>
        <v>69.354001418613336</v>
      </c>
      <c r="P108" s="6">
        <f t="shared" si="11"/>
        <v>0</v>
      </c>
      <c r="Q108" s="6">
        <f t="shared" si="12"/>
        <v>70.138379851036007</v>
      </c>
    </row>
    <row r="109" spans="1:17">
      <c r="A109" s="2">
        <v>104</v>
      </c>
      <c r="B109" s="2">
        <v>3</v>
      </c>
      <c r="C109" s="2">
        <v>12</v>
      </c>
      <c r="E109" s="2">
        <v>59668053198</v>
      </c>
      <c r="F109" s="2">
        <v>52067357126</v>
      </c>
      <c r="G109" s="2">
        <v>51737731164</v>
      </c>
      <c r="H109" s="2">
        <v>52067846579</v>
      </c>
      <c r="I109" s="2">
        <v>0</v>
      </c>
      <c r="J109" s="2">
        <v>0</v>
      </c>
      <c r="L109" s="6">
        <f t="shared" si="7"/>
        <v>89.661194605527996</v>
      </c>
      <c r="M109" s="6">
        <f t="shared" si="8"/>
        <v>78.239881974669331</v>
      </c>
      <c r="N109" s="6">
        <f t="shared" si="9"/>
        <v>77.744564029103998</v>
      </c>
      <c r="O109" s="6">
        <f t="shared" si="10"/>
        <v>78.240617459377333</v>
      </c>
      <c r="P109" s="6">
        <f t="shared" si="11"/>
        <v>0</v>
      </c>
      <c r="Q109" s="6">
        <f t="shared" si="12"/>
        <v>0</v>
      </c>
    </row>
    <row r="110" spans="1:17">
      <c r="A110" s="2">
        <v>105</v>
      </c>
      <c r="B110" s="2">
        <v>3</v>
      </c>
      <c r="C110" s="2">
        <v>12</v>
      </c>
      <c r="E110" s="2">
        <v>55657232365</v>
      </c>
      <c r="F110" s="2">
        <v>0</v>
      </c>
      <c r="G110" s="2">
        <v>0</v>
      </c>
      <c r="H110" s="2">
        <v>47114268465</v>
      </c>
      <c r="I110" s="2">
        <v>47563062239</v>
      </c>
      <c r="J110" s="2">
        <v>47114731115</v>
      </c>
      <c r="L110" s="6">
        <f t="shared" si="7"/>
        <v>83.634267833806675</v>
      </c>
      <c r="M110" s="6">
        <f t="shared" si="8"/>
        <v>0</v>
      </c>
      <c r="N110" s="6">
        <f t="shared" si="9"/>
        <v>0</v>
      </c>
      <c r="O110" s="6">
        <f t="shared" si="10"/>
        <v>70.797040746740009</v>
      </c>
      <c r="P110" s="6">
        <f t="shared" si="11"/>
        <v>71.471428191137349</v>
      </c>
      <c r="Q110" s="6">
        <f t="shared" si="12"/>
        <v>70.797735955473343</v>
      </c>
    </row>
    <row r="111" spans="1:17">
      <c r="A111" s="2">
        <v>106</v>
      </c>
      <c r="B111" s="2">
        <v>3</v>
      </c>
      <c r="C111" s="2">
        <v>12</v>
      </c>
      <c r="E111" s="2">
        <v>55232216181</v>
      </c>
      <c r="F111" s="2">
        <v>0</v>
      </c>
      <c r="G111" s="2">
        <v>47216183843</v>
      </c>
      <c r="H111" s="2">
        <v>46730785740</v>
      </c>
      <c r="I111" s="2">
        <v>47216673634</v>
      </c>
      <c r="J111" s="2">
        <v>0</v>
      </c>
      <c r="L111" s="6">
        <f t="shared" si="7"/>
        <v>82.995610181315996</v>
      </c>
      <c r="M111" s="6">
        <f t="shared" si="8"/>
        <v>0</v>
      </c>
      <c r="N111" s="6">
        <f t="shared" si="9"/>
        <v>70.950185588081325</v>
      </c>
      <c r="O111" s="6">
        <f t="shared" si="10"/>
        <v>70.220794038639994</v>
      </c>
      <c r="P111" s="6">
        <f t="shared" si="11"/>
        <v>70.950921580690661</v>
      </c>
      <c r="Q111" s="6">
        <f t="shared" si="12"/>
        <v>0</v>
      </c>
    </row>
    <row r="112" spans="1:17">
      <c r="A112" s="2">
        <v>107</v>
      </c>
      <c r="B112" s="2">
        <v>3</v>
      </c>
      <c r="C112" s="2">
        <v>11</v>
      </c>
      <c r="E112" s="2">
        <v>56002977612</v>
      </c>
      <c r="F112" s="2">
        <v>48926491685</v>
      </c>
      <c r="G112" s="2">
        <v>0</v>
      </c>
      <c r="H112" s="2">
        <v>47044279801</v>
      </c>
      <c r="I112" s="2">
        <v>0</v>
      </c>
      <c r="J112" s="2">
        <v>47044755317</v>
      </c>
      <c r="L112" s="6">
        <f t="shared" si="7"/>
        <v>84.153807691631997</v>
      </c>
      <c r="M112" s="6">
        <f t="shared" si="8"/>
        <v>73.520208171993332</v>
      </c>
      <c r="N112" s="6">
        <f t="shared" si="9"/>
        <v>0</v>
      </c>
      <c r="O112" s="6">
        <f t="shared" si="10"/>
        <v>70.691871114302657</v>
      </c>
      <c r="P112" s="6">
        <f t="shared" si="11"/>
        <v>0</v>
      </c>
      <c r="Q112" s="6">
        <f t="shared" si="12"/>
        <v>70.692585656345329</v>
      </c>
    </row>
    <row r="113" spans="1:17">
      <c r="A113" s="2">
        <v>108</v>
      </c>
      <c r="B113" s="2">
        <v>3</v>
      </c>
      <c r="C113" s="2">
        <v>11</v>
      </c>
      <c r="E113" s="2">
        <v>56631502445</v>
      </c>
      <c r="F113" s="2">
        <v>49327880567</v>
      </c>
      <c r="G113" s="2">
        <v>48826857453</v>
      </c>
      <c r="H113" s="2">
        <v>48168681543</v>
      </c>
      <c r="I113" s="2">
        <v>0</v>
      </c>
      <c r="J113" s="2">
        <v>0</v>
      </c>
      <c r="L113" s="6">
        <f t="shared" si="7"/>
        <v>85.098271007353333</v>
      </c>
      <c r="M113" s="6">
        <f t="shared" si="8"/>
        <v>74.123361865345331</v>
      </c>
      <c r="N113" s="6">
        <f t="shared" si="9"/>
        <v>73.370491132707997</v>
      </c>
      <c r="O113" s="6">
        <f t="shared" si="10"/>
        <v>72.381472131948001</v>
      </c>
      <c r="P113" s="6">
        <f t="shared" si="11"/>
        <v>0</v>
      </c>
      <c r="Q113" s="6">
        <f t="shared" si="12"/>
        <v>0</v>
      </c>
    </row>
    <row r="114" spans="1:17">
      <c r="A114" s="2">
        <v>109</v>
      </c>
      <c r="B114" s="2">
        <v>3</v>
      </c>
      <c r="C114" s="2">
        <v>11</v>
      </c>
      <c r="E114" s="2">
        <v>57799499244</v>
      </c>
      <c r="F114" s="2">
        <v>0</v>
      </c>
      <c r="G114" s="2">
        <v>0</v>
      </c>
      <c r="H114" s="2">
        <v>50631810116</v>
      </c>
      <c r="I114" s="2">
        <v>51132644279</v>
      </c>
      <c r="J114" s="2">
        <v>49664357212</v>
      </c>
      <c r="L114" s="6">
        <f t="shared" si="7"/>
        <v>86.853380863984</v>
      </c>
      <c r="M114" s="6">
        <f t="shared" si="8"/>
        <v>0</v>
      </c>
      <c r="N114" s="6">
        <f t="shared" si="9"/>
        <v>0</v>
      </c>
      <c r="O114" s="6">
        <f t="shared" si="10"/>
        <v>76.082733334309339</v>
      </c>
      <c r="P114" s="6">
        <f t="shared" si="11"/>
        <v>76.835320136577337</v>
      </c>
      <c r="Q114" s="6">
        <f t="shared" si="12"/>
        <v>74.62897410389867</v>
      </c>
    </row>
    <row r="115" spans="1:17">
      <c r="A115" s="2">
        <v>110</v>
      </c>
      <c r="B115" s="2">
        <v>3</v>
      </c>
      <c r="C115" s="2">
        <v>11</v>
      </c>
      <c r="E115" s="2">
        <v>56079800457</v>
      </c>
      <c r="F115" s="2">
        <v>0</v>
      </c>
      <c r="G115" s="2">
        <v>48583143617</v>
      </c>
      <c r="H115" s="2">
        <v>48082319394</v>
      </c>
      <c r="I115" s="2">
        <v>48583601588</v>
      </c>
      <c r="J115" s="2">
        <v>0</v>
      </c>
      <c r="L115" s="6">
        <f t="shared" si="7"/>
        <v>84.269246820052004</v>
      </c>
      <c r="M115" s="6">
        <f t="shared" si="8"/>
        <v>0</v>
      </c>
      <c r="N115" s="6">
        <f t="shared" si="9"/>
        <v>73.004270475145347</v>
      </c>
      <c r="O115" s="6">
        <f t="shared" si="10"/>
        <v>72.251698609384007</v>
      </c>
      <c r="P115" s="6">
        <f t="shared" si="11"/>
        <v>73.004958652901323</v>
      </c>
      <c r="Q115" s="6">
        <f t="shared" si="12"/>
        <v>0</v>
      </c>
    </row>
    <row r="116" spans="1:17">
      <c r="A116" s="2">
        <v>111</v>
      </c>
      <c r="B116" s="2">
        <v>3</v>
      </c>
      <c r="C116" s="2">
        <v>10</v>
      </c>
      <c r="E116" s="2">
        <v>58371734212</v>
      </c>
      <c r="F116" s="2">
        <v>51339811486</v>
      </c>
      <c r="G116" s="2">
        <v>0</v>
      </c>
      <c r="H116" s="2">
        <v>50649961290</v>
      </c>
      <c r="I116" s="2">
        <v>0</v>
      </c>
      <c r="J116" s="2">
        <v>49736774507</v>
      </c>
      <c r="L116" s="6">
        <f t="shared" si="7"/>
        <v>87.713259275898679</v>
      </c>
      <c r="M116" s="6">
        <f t="shared" si="8"/>
        <v>77.146623392962667</v>
      </c>
      <c r="N116" s="6">
        <f t="shared" si="9"/>
        <v>0</v>
      </c>
      <c r="O116" s="6">
        <f t="shared" si="10"/>
        <v>76.110008498439996</v>
      </c>
      <c r="P116" s="6">
        <f t="shared" si="11"/>
        <v>0</v>
      </c>
      <c r="Q116" s="6">
        <f t="shared" si="12"/>
        <v>74.73779315918533</v>
      </c>
    </row>
    <row r="117" spans="1:17">
      <c r="A117" s="2">
        <v>112</v>
      </c>
      <c r="B117" s="2">
        <v>3</v>
      </c>
      <c r="C117" s="2">
        <v>10</v>
      </c>
      <c r="E117" s="2">
        <v>57539750682</v>
      </c>
      <c r="F117" s="2">
        <v>50622001141</v>
      </c>
      <c r="G117" s="2">
        <v>49065725295</v>
      </c>
      <c r="H117" s="2">
        <v>48564555245</v>
      </c>
      <c r="I117" s="2">
        <v>0</v>
      </c>
      <c r="J117" s="2">
        <v>0</v>
      </c>
      <c r="L117" s="6">
        <f t="shared" si="7"/>
        <v>86.463065358152008</v>
      </c>
      <c r="M117" s="6">
        <f t="shared" si="8"/>
        <v>76.067993714542666</v>
      </c>
      <c r="N117" s="6">
        <f t="shared" si="9"/>
        <v>73.729429876620003</v>
      </c>
      <c r="O117" s="6">
        <f t="shared" si="10"/>
        <v>72.976338348153334</v>
      </c>
      <c r="P117" s="6">
        <f t="shared" si="11"/>
        <v>0</v>
      </c>
      <c r="Q117" s="6">
        <f t="shared" si="12"/>
        <v>0</v>
      </c>
    </row>
    <row r="118" spans="1:17">
      <c r="A118" s="2">
        <v>113</v>
      </c>
      <c r="B118" s="2">
        <v>3</v>
      </c>
      <c r="C118" s="2">
        <v>10</v>
      </c>
      <c r="E118" s="2">
        <v>58159379067</v>
      </c>
      <c r="F118" s="2">
        <v>0</v>
      </c>
      <c r="G118" s="2">
        <v>0</v>
      </c>
      <c r="H118" s="2">
        <v>51134273965</v>
      </c>
      <c r="I118" s="2">
        <v>50812855053</v>
      </c>
      <c r="J118" s="2">
        <v>49811351688</v>
      </c>
      <c r="L118" s="6">
        <f t="shared" si="7"/>
        <v>87.394160278011995</v>
      </c>
      <c r="M118" s="6">
        <f t="shared" si="8"/>
        <v>0</v>
      </c>
      <c r="N118" s="6">
        <f t="shared" si="9"/>
        <v>0</v>
      </c>
      <c r="O118" s="6">
        <f t="shared" si="10"/>
        <v>76.837769011406664</v>
      </c>
      <c r="P118" s="6">
        <f t="shared" si="11"/>
        <v>76.354783526307997</v>
      </c>
      <c r="Q118" s="6">
        <f t="shared" si="12"/>
        <v>74.849857803168007</v>
      </c>
    </row>
    <row r="119" spans="1:17">
      <c r="A119" s="2">
        <v>114</v>
      </c>
      <c r="B119" s="2">
        <v>3</v>
      </c>
      <c r="C119" s="2">
        <v>10</v>
      </c>
      <c r="E119" s="2">
        <v>58585408477</v>
      </c>
      <c r="F119" s="2">
        <v>0</v>
      </c>
      <c r="G119" s="2">
        <v>51566174221</v>
      </c>
      <c r="H119" s="2">
        <v>51082586438</v>
      </c>
      <c r="I119" s="2">
        <v>49554551276</v>
      </c>
      <c r="J119" s="2">
        <v>0</v>
      </c>
      <c r="L119" s="6">
        <f t="shared" si="7"/>
        <v>88.034340471438654</v>
      </c>
      <c r="M119" s="6">
        <f t="shared" si="8"/>
        <v>0</v>
      </c>
      <c r="N119" s="6">
        <f t="shared" si="9"/>
        <v>77.486771129422678</v>
      </c>
      <c r="O119" s="6">
        <f t="shared" si="10"/>
        <v>76.76009988750134</v>
      </c>
      <c r="P119" s="6">
        <f t="shared" si="11"/>
        <v>74.463972384069336</v>
      </c>
      <c r="Q119" s="6">
        <f t="shared" si="12"/>
        <v>0</v>
      </c>
    </row>
    <row r="120" spans="1:17">
      <c r="A120" s="2">
        <v>115</v>
      </c>
      <c r="B120" s="2">
        <v>3</v>
      </c>
      <c r="C120" s="2">
        <v>9</v>
      </c>
      <c r="E120" s="2">
        <v>58502032229</v>
      </c>
      <c r="F120" s="2">
        <v>50980744978</v>
      </c>
      <c r="G120" s="2">
        <v>0</v>
      </c>
      <c r="H120" s="2">
        <v>51057117308</v>
      </c>
      <c r="I120" s="2">
        <v>0</v>
      </c>
      <c r="J120" s="2">
        <v>50431532915</v>
      </c>
      <c r="L120" s="6">
        <f t="shared" si="7"/>
        <v>87.909053762777333</v>
      </c>
      <c r="M120" s="6">
        <f t="shared" si="8"/>
        <v>76.607066120274666</v>
      </c>
      <c r="N120" s="6">
        <f t="shared" si="9"/>
        <v>0</v>
      </c>
      <c r="O120" s="6">
        <f t="shared" si="10"/>
        <v>76.721828274821334</v>
      </c>
      <c r="P120" s="6">
        <f t="shared" si="11"/>
        <v>0</v>
      </c>
      <c r="Q120" s="6">
        <f t="shared" si="12"/>
        <v>75.781783460273346</v>
      </c>
    </row>
    <row r="121" spans="1:17">
      <c r="A121" s="2">
        <v>116</v>
      </c>
      <c r="B121" s="2">
        <v>3</v>
      </c>
      <c r="C121" s="2">
        <v>9</v>
      </c>
      <c r="E121" s="2">
        <v>60026407343</v>
      </c>
      <c r="F121" s="2">
        <v>52694629109</v>
      </c>
      <c r="G121" s="2">
        <v>52136628241</v>
      </c>
      <c r="H121" s="2">
        <v>52695041705</v>
      </c>
      <c r="I121" s="2">
        <v>0</v>
      </c>
      <c r="J121" s="2">
        <v>0</v>
      </c>
      <c r="L121" s="6">
        <f t="shared" si="7"/>
        <v>90.199681434081342</v>
      </c>
      <c r="M121" s="6">
        <f t="shared" si="8"/>
        <v>79.182462674457341</v>
      </c>
      <c r="N121" s="6">
        <f t="shared" si="9"/>
        <v>78.343973370142677</v>
      </c>
      <c r="O121" s="6">
        <f t="shared" si="10"/>
        <v>79.183082668713325</v>
      </c>
      <c r="P121" s="6">
        <f t="shared" si="11"/>
        <v>0</v>
      </c>
      <c r="Q121" s="6">
        <f t="shared" si="12"/>
        <v>0</v>
      </c>
    </row>
    <row r="122" spans="1:17">
      <c r="A122" s="2">
        <v>117</v>
      </c>
      <c r="B122" s="2">
        <v>3</v>
      </c>
      <c r="C122" s="2">
        <v>9</v>
      </c>
      <c r="E122" s="2">
        <v>60777126536</v>
      </c>
      <c r="F122" s="2">
        <v>0</v>
      </c>
      <c r="G122" s="2">
        <v>0</v>
      </c>
      <c r="H122" s="2">
        <v>53738169641</v>
      </c>
      <c r="I122" s="2">
        <v>53186320155</v>
      </c>
      <c r="J122" s="2">
        <v>53738628186</v>
      </c>
      <c r="L122" s="6">
        <f t="shared" si="7"/>
        <v>91.327762141429332</v>
      </c>
      <c r="M122" s="6">
        <f t="shared" si="8"/>
        <v>0</v>
      </c>
      <c r="N122" s="6">
        <f t="shared" si="9"/>
        <v>0</v>
      </c>
      <c r="O122" s="6">
        <f t="shared" si="10"/>
        <v>80.750556247209332</v>
      </c>
      <c r="P122" s="6">
        <f t="shared" si="11"/>
        <v>79.92131041958001</v>
      </c>
      <c r="Q122" s="6">
        <f t="shared" si="12"/>
        <v>80.751245287496005</v>
      </c>
    </row>
    <row r="123" spans="1:17">
      <c r="A123" s="2">
        <v>118</v>
      </c>
      <c r="B123" s="2">
        <v>3</v>
      </c>
      <c r="C123" s="2">
        <v>9</v>
      </c>
      <c r="E123" s="2">
        <v>62171560588</v>
      </c>
      <c r="F123" s="2">
        <v>0</v>
      </c>
      <c r="G123" s="2">
        <v>53866431924</v>
      </c>
      <c r="H123" s="2">
        <v>53866940835</v>
      </c>
      <c r="I123" s="2">
        <v>52785086776</v>
      </c>
      <c r="J123" s="2">
        <v>0</v>
      </c>
      <c r="L123" s="6">
        <f t="shared" si="7"/>
        <v>93.423131710234671</v>
      </c>
      <c r="M123" s="6">
        <f t="shared" si="8"/>
        <v>0</v>
      </c>
      <c r="N123" s="6">
        <f t="shared" si="9"/>
        <v>80.943291704464002</v>
      </c>
      <c r="O123" s="6">
        <f t="shared" si="10"/>
        <v>80.944056428060009</v>
      </c>
      <c r="P123" s="6">
        <f t="shared" si="11"/>
        <v>79.318390395402673</v>
      </c>
      <c r="Q123" s="6">
        <f t="shared" si="12"/>
        <v>0</v>
      </c>
    </row>
    <row r="124" spans="1:17">
      <c r="A124" s="2">
        <v>119</v>
      </c>
      <c r="B124" s="2">
        <v>3</v>
      </c>
      <c r="C124" s="2">
        <v>8</v>
      </c>
      <c r="E124" s="2">
        <v>66186295922</v>
      </c>
      <c r="F124" s="2">
        <v>59044271155</v>
      </c>
      <c r="G124" s="2">
        <v>0</v>
      </c>
      <c r="H124" s="2">
        <v>58593727237</v>
      </c>
      <c r="I124" s="2">
        <v>0</v>
      </c>
      <c r="J124" s="2">
        <v>56364590334</v>
      </c>
      <c r="L124" s="6">
        <f t="shared" si="7"/>
        <v>99.455940672125323</v>
      </c>
      <c r="M124" s="6">
        <f t="shared" si="8"/>
        <v>88.723858122246668</v>
      </c>
      <c r="N124" s="6">
        <f t="shared" si="9"/>
        <v>0</v>
      </c>
      <c r="O124" s="6">
        <f t="shared" si="10"/>
        <v>88.046840794798669</v>
      </c>
      <c r="P124" s="6">
        <f t="shared" si="11"/>
        <v>0</v>
      </c>
      <c r="Q124" s="6">
        <f t="shared" si="12"/>
        <v>84.697191075224012</v>
      </c>
    </row>
    <row r="125" spans="1:17">
      <c r="A125" s="2">
        <v>120</v>
      </c>
      <c r="B125" s="2">
        <v>3</v>
      </c>
      <c r="C125" s="2">
        <v>8</v>
      </c>
      <c r="E125" s="2">
        <v>66568805527</v>
      </c>
      <c r="F125" s="2">
        <v>59311789886</v>
      </c>
      <c r="G125" s="2">
        <v>58810516974</v>
      </c>
      <c r="H125" s="2">
        <v>57305933159</v>
      </c>
      <c r="I125" s="2">
        <v>0</v>
      </c>
      <c r="J125" s="2">
        <v>0</v>
      </c>
      <c r="L125" s="6">
        <f t="shared" si="7"/>
        <v>100.03072510523867</v>
      </c>
      <c r="M125" s="6">
        <f t="shared" si="8"/>
        <v>89.125849602029334</v>
      </c>
      <c r="N125" s="6">
        <f t="shared" si="9"/>
        <v>88.372603506264014</v>
      </c>
      <c r="O125" s="6">
        <f t="shared" si="10"/>
        <v>86.111715560257338</v>
      </c>
      <c r="P125" s="6">
        <f t="shared" si="11"/>
        <v>0</v>
      </c>
      <c r="Q125" s="6">
        <f t="shared" si="12"/>
        <v>0</v>
      </c>
    </row>
    <row r="126" spans="1:17">
      <c r="A126" s="2">
        <v>121</v>
      </c>
      <c r="B126" s="2">
        <v>3</v>
      </c>
      <c r="C126" s="2">
        <v>8</v>
      </c>
      <c r="E126" s="2">
        <v>65582286274</v>
      </c>
      <c r="F126" s="2">
        <v>0</v>
      </c>
      <c r="G126" s="2">
        <v>0</v>
      </c>
      <c r="H126" s="2">
        <v>57684662754</v>
      </c>
      <c r="I126" s="2">
        <v>57685109885</v>
      </c>
      <c r="J126" s="2">
        <v>57187022672</v>
      </c>
      <c r="L126" s="6">
        <f t="shared" si="7"/>
        <v>98.548315507730663</v>
      </c>
      <c r="M126" s="6">
        <f t="shared" si="8"/>
        <v>0</v>
      </c>
      <c r="N126" s="6">
        <f t="shared" si="9"/>
        <v>0</v>
      </c>
      <c r="O126" s="6">
        <f t="shared" si="10"/>
        <v>86.680819898343998</v>
      </c>
      <c r="P126" s="6">
        <f t="shared" si="11"/>
        <v>86.681491787193337</v>
      </c>
      <c r="Q126" s="6">
        <f t="shared" si="12"/>
        <v>85.933032735125337</v>
      </c>
    </row>
    <row r="127" spans="1:17">
      <c r="A127" s="2">
        <v>122</v>
      </c>
      <c r="B127" s="2">
        <v>3</v>
      </c>
      <c r="C127" s="2">
        <v>8</v>
      </c>
      <c r="E127" s="2">
        <v>66423901246</v>
      </c>
      <c r="F127" s="2">
        <v>0</v>
      </c>
      <c r="G127" s="2">
        <v>59372647228</v>
      </c>
      <c r="H127" s="2">
        <v>57926823167</v>
      </c>
      <c r="I127" s="2">
        <v>57415573347</v>
      </c>
      <c r="J127" s="2">
        <v>0</v>
      </c>
      <c r="L127" s="6">
        <f t="shared" si="7"/>
        <v>99.812982272322657</v>
      </c>
      <c r="M127" s="6">
        <f t="shared" si="8"/>
        <v>0</v>
      </c>
      <c r="N127" s="6">
        <f t="shared" si="9"/>
        <v>89.217297901274662</v>
      </c>
      <c r="O127" s="6">
        <f t="shared" si="10"/>
        <v>87.044706278945327</v>
      </c>
      <c r="P127" s="6">
        <f t="shared" si="11"/>
        <v>86.276468216092013</v>
      </c>
      <c r="Q127" s="6">
        <f t="shared" si="12"/>
        <v>0</v>
      </c>
    </row>
    <row r="128" spans="1:17">
      <c r="A128" s="2">
        <v>123</v>
      </c>
      <c r="B128" s="2">
        <v>3</v>
      </c>
      <c r="C128" s="2">
        <v>7</v>
      </c>
      <c r="E128" s="2">
        <v>72338325134</v>
      </c>
      <c r="F128" s="2">
        <v>65451665762</v>
      </c>
      <c r="G128" s="2">
        <v>0</v>
      </c>
      <c r="H128" s="2">
        <v>64988452975</v>
      </c>
      <c r="I128" s="2">
        <v>0</v>
      </c>
      <c r="J128" s="2">
        <v>62804691318</v>
      </c>
      <c r="L128" s="6">
        <f t="shared" si="7"/>
        <v>108.70038990135733</v>
      </c>
      <c r="M128" s="6">
        <f t="shared" si="8"/>
        <v>98.35203641836533</v>
      </c>
      <c r="N128" s="6">
        <f t="shared" si="9"/>
        <v>0</v>
      </c>
      <c r="O128" s="6">
        <f t="shared" si="10"/>
        <v>97.655982003766667</v>
      </c>
      <c r="P128" s="6">
        <f t="shared" si="11"/>
        <v>0</v>
      </c>
      <c r="Q128" s="6">
        <f t="shared" si="12"/>
        <v>94.374516153847992</v>
      </c>
    </row>
    <row r="129" spans="1:17">
      <c r="A129" s="2">
        <v>124</v>
      </c>
      <c r="B129" s="2">
        <v>3</v>
      </c>
      <c r="C129" s="2">
        <v>7</v>
      </c>
      <c r="E129" s="2">
        <v>72203023651</v>
      </c>
      <c r="F129" s="2">
        <v>65090565520</v>
      </c>
      <c r="G129" s="2">
        <v>63745621735</v>
      </c>
      <c r="H129" s="2">
        <v>62725802104</v>
      </c>
      <c r="I129" s="2">
        <v>0</v>
      </c>
      <c r="J129" s="2">
        <v>0</v>
      </c>
      <c r="L129" s="6">
        <f t="shared" si="7"/>
        <v>108.49707687290268</v>
      </c>
      <c r="M129" s="6">
        <f t="shared" si="8"/>
        <v>97.809423121386672</v>
      </c>
      <c r="N129" s="6">
        <f t="shared" si="9"/>
        <v>95.78842092712668</v>
      </c>
      <c r="O129" s="6">
        <f t="shared" si="10"/>
        <v>94.255971961610669</v>
      </c>
      <c r="P129" s="6">
        <f t="shared" si="11"/>
        <v>0</v>
      </c>
      <c r="Q129" s="6">
        <f t="shared" si="12"/>
        <v>0</v>
      </c>
    </row>
    <row r="130" spans="1:17">
      <c r="A130" s="2">
        <v>125</v>
      </c>
      <c r="B130" s="2">
        <v>3</v>
      </c>
      <c r="C130" s="2">
        <v>7</v>
      </c>
      <c r="E130" s="2">
        <v>72925003024</v>
      </c>
      <c r="F130" s="2">
        <v>0</v>
      </c>
      <c r="G130" s="2">
        <v>0</v>
      </c>
      <c r="H130" s="2">
        <v>65850095855</v>
      </c>
      <c r="I130" s="2">
        <v>64121239586</v>
      </c>
      <c r="J130" s="2">
        <v>63620171124</v>
      </c>
      <c r="L130" s="6">
        <f t="shared" si="7"/>
        <v>109.58197121073067</v>
      </c>
      <c r="M130" s="6">
        <f t="shared" si="8"/>
        <v>0</v>
      </c>
      <c r="N130" s="6">
        <f t="shared" si="9"/>
        <v>0</v>
      </c>
      <c r="O130" s="6">
        <f t="shared" si="10"/>
        <v>98.950744038113328</v>
      </c>
      <c r="P130" s="6">
        <f t="shared" si="11"/>
        <v>96.352849351229324</v>
      </c>
      <c r="Q130" s="6">
        <f t="shared" si="12"/>
        <v>95.599910475664004</v>
      </c>
    </row>
    <row r="131" spans="1:17">
      <c r="A131" s="2">
        <v>126</v>
      </c>
      <c r="B131" s="2">
        <v>3</v>
      </c>
      <c r="C131" s="2">
        <v>7</v>
      </c>
      <c r="E131" s="2">
        <v>73107649335</v>
      </c>
      <c r="F131" s="2">
        <v>0</v>
      </c>
      <c r="G131" s="2">
        <v>64735734164</v>
      </c>
      <c r="H131" s="2">
        <v>64736171875</v>
      </c>
      <c r="I131" s="2">
        <v>62934960123</v>
      </c>
      <c r="J131" s="2">
        <v>0</v>
      </c>
      <c r="L131" s="6">
        <f t="shared" si="7"/>
        <v>109.85642773406001</v>
      </c>
      <c r="M131" s="6">
        <f t="shared" si="8"/>
        <v>0</v>
      </c>
      <c r="N131" s="6">
        <f t="shared" si="9"/>
        <v>97.276229870437348</v>
      </c>
      <c r="O131" s="6">
        <f t="shared" si="10"/>
        <v>97.276887604166674</v>
      </c>
      <c r="P131" s="6">
        <f t="shared" si="11"/>
        <v>94.57026674482799</v>
      </c>
      <c r="Q131" s="6">
        <f t="shared" si="12"/>
        <v>0</v>
      </c>
    </row>
    <row r="132" spans="1:17">
      <c r="A132" s="2">
        <v>127</v>
      </c>
      <c r="B132" s="2">
        <v>3</v>
      </c>
      <c r="C132" s="2">
        <v>6</v>
      </c>
      <c r="E132" s="2">
        <v>77394829229</v>
      </c>
      <c r="F132" s="2">
        <v>70387022267</v>
      </c>
      <c r="G132" s="2">
        <v>0</v>
      </c>
      <c r="H132" s="2">
        <v>70387505158</v>
      </c>
      <c r="I132" s="2">
        <v>0</v>
      </c>
      <c r="J132" s="2">
        <v>69385887259</v>
      </c>
      <c r="L132" s="6">
        <f t="shared" si="7"/>
        <v>116.29863005477733</v>
      </c>
      <c r="M132" s="6">
        <f t="shared" si="8"/>
        <v>105.76823212654534</v>
      </c>
      <c r="N132" s="6">
        <f t="shared" si="9"/>
        <v>0</v>
      </c>
      <c r="O132" s="6">
        <f t="shared" si="10"/>
        <v>105.76895775075468</v>
      </c>
      <c r="P132" s="6">
        <f t="shared" si="11"/>
        <v>0</v>
      </c>
      <c r="Q132" s="6">
        <f t="shared" si="12"/>
        <v>104.26385992119067</v>
      </c>
    </row>
    <row r="133" spans="1:17">
      <c r="A133" s="2">
        <v>128</v>
      </c>
      <c r="B133" s="2">
        <v>3</v>
      </c>
      <c r="C133" s="2">
        <v>6</v>
      </c>
      <c r="E133" s="2">
        <v>77730748865</v>
      </c>
      <c r="F133" s="2">
        <v>70469365258</v>
      </c>
      <c r="G133" s="2">
        <v>70218881973</v>
      </c>
      <c r="H133" s="2">
        <v>68206462118</v>
      </c>
      <c r="I133" s="2">
        <v>0</v>
      </c>
      <c r="J133" s="2">
        <v>0</v>
      </c>
      <c r="L133" s="6">
        <f t="shared" ref="L133:L196" si="13">((E133*10^-9)*90.16)/60</f>
        <v>116.80340529447335</v>
      </c>
      <c r="M133" s="6">
        <f t="shared" ref="M133:M196" si="14">((F133*10^-9)*90.16)/60</f>
        <v>105.89196619435468</v>
      </c>
      <c r="N133" s="6">
        <f t="shared" ref="N133:N196" si="15">((G133*10^-9)*90.16)/60</f>
        <v>105.515573311428</v>
      </c>
      <c r="O133" s="6">
        <f t="shared" ref="O133:O196" si="16">((H133*10^-9)*90.16)/60</f>
        <v>102.49157707598133</v>
      </c>
      <c r="P133" s="6">
        <f t="shared" ref="P133:P196" si="17">((I133*10^-9)*90.16)/60</f>
        <v>0</v>
      </c>
      <c r="Q133" s="6">
        <f t="shared" ref="Q133:Q196" si="18">((J133*10^-9)*90.16)/60</f>
        <v>0</v>
      </c>
    </row>
    <row r="134" spans="1:17">
      <c r="A134" s="2">
        <v>129</v>
      </c>
      <c r="B134" s="2">
        <v>3</v>
      </c>
      <c r="C134" s="2">
        <v>6</v>
      </c>
      <c r="E134" s="2">
        <v>76704675513</v>
      </c>
      <c r="F134" s="2">
        <v>0</v>
      </c>
      <c r="G134" s="2">
        <v>0</v>
      </c>
      <c r="H134" s="2">
        <v>69595582126</v>
      </c>
      <c r="I134" s="2">
        <v>69094666766</v>
      </c>
      <c r="J134" s="2">
        <v>68593698944</v>
      </c>
      <c r="L134" s="6">
        <f t="shared" si="13"/>
        <v>115.261559070868</v>
      </c>
      <c r="M134" s="6">
        <f t="shared" si="14"/>
        <v>0</v>
      </c>
      <c r="N134" s="6">
        <f t="shared" si="15"/>
        <v>0</v>
      </c>
      <c r="O134" s="6">
        <f t="shared" si="16"/>
        <v>104.57896140800268</v>
      </c>
      <c r="P134" s="6">
        <f t="shared" si="17"/>
        <v>103.82625259370934</v>
      </c>
      <c r="Q134" s="6">
        <f t="shared" si="18"/>
        <v>103.07346494651735</v>
      </c>
    </row>
    <row r="135" spans="1:17">
      <c r="A135" s="2">
        <v>130</v>
      </c>
      <c r="B135" s="2">
        <v>3</v>
      </c>
      <c r="C135" s="2">
        <v>6</v>
      </c>
      <c r="E135" s="2">
        <v>77681620553</v>
      </c>
      <c r="F135" s="2">
        <v>0</v>
      </c>
      <c r="G135" s="2">
        <v>70738703619</v>
      </c>
      <c r="H135" s="2">
        <v>70233384903</v>
      </c>
      <c r="I135" s="2">
        <v>70237987163</v>
      </c>
      <c r="J135" s="2">
        <v>0</v>
      </c>
      <c r="L135" s="6">
        <f t="shared" si="13"/>
        <v>116.72958181764133</v>
      </c>
      <c r="M135" s="6">
        <f t="shared" si="14"/>
        <v>0</v>
      </c>
      <c r="N135" s="6">
        <f t="shared" si="15"/>
        <v>106.29669197148401</v>
      </c>
      <c r="O135" s="6">
        <f t="shared" si="16"/>
        <v>105.537366380908</v>
      </c>
      <c r="P135" s="6">
        <f t="shared" si="17"/>
        <v>105.54428204360133</v>
      </c>
      <c r="Q135" s="6">
        <f t="shared" si="18"/>
        <v>0</v>
      </c>
    </row>
    <row r="136" spans="1:17">
      <c r="A136" s="2">
        <v>131</v>
      </c>
      <c r="B136" s="2">
        <v>3</v>
      </c>
      <c r="C136" s="2">
        <v>5</v>
      </c>
      <c r="E136" s="2">
        <v>94606234346</v>
      </c>
      <c r="F136" s="2">
        <v>87278035551</v>
      </c>
      <c r="G136" s="2">
        <v>0</v>
      </c>
      <c r="H136" s="2">
        <v>84384312427</v>
      </c>
      <c r="I136" s="2">
        <v>0</v>
      </c>
      <c r="J136" s="2">
        <v>83883473712</v>
      </c>
      <c r="L136" s="6">
        <f t="shared" si="13"/>
        <v>142.16163481058936</v>
      </c>
      <c r="M136" s="6">
        <f t="shared" si="14"/>
        <v>131.14979475463599</v>
      </c>
      <c r="N136" s="6">
        <f t="shared" si="15"/>
        <v>0</v>
      </c>
      <c r="O136" s="6">
        <f t="shared" si="16"/>
        <v>126.80149347363867</v>
      </c>
      <c r="P136" s="6">
        <f t="shared" si="17"/>
        <v>0</v>
      </c>
      <c r="Q136" s="6">
        <f t="shared" si="18"/>
        <v>126.04889983123202</v>
      </c>
    </row>
    <row r="137" spans="1:17">
      <c r="A137" s="2">
        <v>132</v>
      </c>
      <c r="B137" s="2">
        <v>3</v>
      </c>
      <c r="C137" s="2">
        <v>5</v>
      </c>
      <c r="E137" s="2">
        <v>91821403971</v>
      </c>
      <c r="F137" s="2">
        <v>84782603027</v>
      </c>
      <c r="G137" s="2">
        <v>83798550157</v>
      </c>
      <c r="H137" s="2">
        <v>82216564431</v>
      </c>
      <c r="I137" s="2">
        <v>0</v>
      </c>
      <c r="J137" s="2">
        <v>0</v>
      </c>
      <c r="L137" s="6">
        <f t="shared" si="13"/>
        <v>137.97696303375599</v>
      </c>
      <c r="M137" s="6">
        <f t="shared" si="14"/>
        <v>127.39999148190533</v>
      </c>
      <c r="N137" s="6">
        <f t="shared" si="15"/>
        <v>125.92128803591868</v>
      </c>
      <c r="O137" s="6">
        <f t="shared" si="16"/>
        <v>123.54409081831601</v>
      </c>
      <c r="P137" s="6">
        <f t="shared" si="17"/>
        <v>0</v>
      </c>
      <c r="Q137" s="6">
        <f t="shared" si="18"/>
        <v>0</v>
      </c>
    </row>
    <row r="138" spans="1:17">
      <c r="A138" s="2">
        <v>133</v>
      </c>
      <c r="B138" s="2">
        <v>3</v>
      </c>
      <c r="C138" s="2">
        <v>5</v>
      </c>
      <c r="E138" s="2">
        <v>91905238159</v>
      </c>
      <c r="F138" s="2">
        <v>0</v>
      </c>
      <c r="G138" s="2">
        <v>0</v>
      </c>
      <c r="H138" s="2">
        <v>84962651707</v>
      </c>
      <c r="I138" s="2">
        <v>82419965945</v>
      </c>
      <c r="J138" s="2">
        <v>82420433434</v>
      </c>
      <c r="L138" s="6">
        <f t="shared" si="13"/>
        <v>138.10293787359066</v>
      </c>
      <c r="M138" s="6">
        <f t="shared" si="14"/>
        <v>0</v>
      </c>
      <c r="N138" s="6">
        <f t="shared" si="15"/>
        <v>0</v>
      </c>
      <c r="O138" s="6">
        <f t="shared" si="16"/>
        <v>127.67054463171867</v>
      </c>
      <c r="P138" s="6">
        <f t="shared" si="17"/>
        <v>123.84973549335334</v>
      </c>
      <c r="Q138" s="6">
        <f t="shared" si="18"/>
        <v>123.85043797349067</v>
      </c>
    </row>
    <row r="139" spans="1:17">
      <c r="A139" s="2">
        <v>134</v>
      </c>
      <c r="B139" s="2">
        <v>3</v>
      </c>
      <c r="C139" s="2">
        <v>5</v>
      </c>
      <c r="E139" s="2">
        <v>92763929897</v>
      </c>
      <c r="F139" s="2">
        <v>0</v>
      </c>
      <c r="G139" s="2">
        <v>85430503320</v>
      </c>
      <c r="H139" s="2">
        <v>85689317484</v>
      </c>
      <c r="I139" s="2">
        <v>83925459262</v>
      </c>
      <c r="J139" s="2">
        <v>0</v>
      </c>
      <c r="L139" s="6">
        <f t="shared" si="13"/>
        <v>139.39326532522534</v>
      </c>
      <c r="M139" s="6">
        <f t="shared" si="14"/>
        <v>0</v>
      </c>
      <c r="N139" s="6">
        <f t="shared" si="15"/>
        <v>128.37356965552001</v>
      </c>
      <c r="O139" s="6">
        <f t="shared" si="16"/>
        <v>128.76248107262398</v>
      </c>
      <c r="P139" s="6">
        <f t="shared" si="17"/>
        <v>126.11199011769867</v>
      </c>
      <c r="Q139" s="6">
        <f t="shared" si="18"/>
        <v>0</v>
      </c>
    </row>
    <row r="140" spans="1:17">
      <c r="A140" s="2">
        <v>135</v>
      </c>
      <c r="B140" s="2">
        <v>3</v>
      </c>
      <c r="C140" s="2">
        <v>4</v>
      </c>
      <c r="E140" s="2">
        <v>112742845177</v>
      </c>
      <c r="F140" s="2">
        <v>105687862049</v>
      </c>
      <c r="G140" s="2">
        <v>0</v>
      </c>
      <c r="H140" s="2">
        <v>104179501700</v>
      </c>
      <c r="I140" s="2">
        <v>0</v>
      </c>
      <c r="J140" s="2">
        <v>102776600154</v>
      </c>
      <c r="L140" s="6">
        <f t="shared" si="13"/>
        <v>169.41491535263867</v>
      </c>
      <c r="M140" s="6">
        <f t="shared" si="14"/>
        <v>158.8136273722973</v>
      </c>
      <c r="N140" s="6">
        <f t="shared" si="15"/>
        <v>0</v>
      </c>
      <c r="O140" s="6">
        <f t="shared" si="16"/>
        <v>156.54706455453334</v>
      </c>
      <c r="P140" s="6">
        <f t="shared" si="17"/>
        <v>0</v>
      </c>
      <c r="Q140" s="6">
        <f t="shared" si="18"/>
        <v>154.438971164744</v>
      </c>
    </row>
    <row r="141" spans="1:17">
      <c r="A141" s="2">
        <v>136</v>
      </c>
      <c r="B141" s="2">
        <v>3</v>
      </c>
      <c r="C141" s="2">
        <v>4</v>
      </c>
      <c r="E141" s="2">
        <v>110603946765</v>
      </c>
      <c r="F141" s="2">
        <v>103707311351</v>
      </c>
      <c r="G141" s="2">
        <v>102267981763</v>
      </c>
      <c r="H141" s="2">
        <v>100681523360</v>
      </c>
      <c r="I141" s="2">
        <v>0</v>
      </c>
      <c r="J141" s="2">
        <v>0</v>
      </c>
      <c r="L141" s="6">
        <f t="shared" si="13"/>
        <v>166.20086400554001</v>
      </c>
      <c r="M141" s="6">
        <f t="shared" si="14"/>
        <v>155.83751985676932</v>
      </c>
      <c r="N141" s="6">
        <f t="shared" si="15"/>
        <v>153.67468726253466</v>
      </c>
      <c r="O141" s="6">
        <f t="shared" si="16"/>
        <v>151.29076910229332</v>
      </c>
      <c r="P141" s="6">
        <f t="shared" si="17"/>
        <v>0</v>
      </c>
      <c r="Q141" s="6">
        <f t="shared" si="18"/>
        <v>0</v>
      </c>
    </row>
    <row r="142" spans="1:17">
      <c r="A142" s="2">
        <v>137</v>
      </c>
      <c r="B142" s="2">
        <v>3</v>
      </c>
      <c r="C142" s="2">
        <v>4</v>
      </c>
      <c r="E142" s="2">
        <v>110633734903</v>
      </c>
      <c r="F142" s="2">
        <v>0</v>
      </c>
      <c r="G142" s="2">
        <v>0</v>
      </c>
      <c r="H142" s="2">
        <v>103669526346</v>
      </c>
      <c r="I142" s="2">
        <v>102168588452</v>
      </c>
      <c r="J142" s="2">
        <v>101667789459</v>
      </c>
      <c r="L142" s="6">
        <f t="shared" si="13"/>
        <v>166.24562564757468</v>
      </c>
      <c r="M142" s="6">
        <f t="shared" si="14"/>
        <v>0</v>
      </c>
      <c r="N142" s="6">
        <f t="shared" si="15"/>
        <v>0</v>
      </c>
      <c r="O142" s="6">
        <f t="shared" si="16"/>
        <v>155.78074158925602</v>
      </c>
      <c r="P142" s="6">
        <f t="shared" si="17"/>
        <v>153.52533224720534</v>
      </c>
      <c r="Q142" s="6">
        <f t="shared" si="18"/>
        <v>152.77279829372401</v>
      </c>
    </row>
    <row r="143" spans="1:17">
      <c r="A143" s="2">
        <v>138</v>
      </c>
      <c r="B143" s="2">
        <v>3</v>
      </c>
      <c r="C143" s="2">
        <v>4</v>
      </c>
      <c r="E143" s="2">
        <v>112406591562</v>
      </c>
      <c r="F143" s="2">
        <v>0</v>
      </c>
      <c r="G143" s="2">
        <v>104867571744</v>
      </c>
      <c r="H143" s="2">
        <v>103366481260</v>
      </c>
      <c r="I143" s="2">
        <v>102388519589</v>
      </c>
      <c r="J143" s="2">
        <v>0</v>
      </c>
      <c r="L143" s="6">
        <f t="shared" si="13"/>
        <v>168.90963825383199</v>
      </c>
      <c r="M143" s="6">
        <f t="shared" si="14"/>
        <v>0</v>
      </c>
      <c r="N143" s="6">
        <f t="shared" si="15"/>
        <v>157.58100447398402</v>
      </c>
      <c r="O143" s="6">
        <f t="shared" si="16"/>
        <v>155.32536584002668</v>
      </c>
      <c r="P143" s="6">
        <f t="shared" si="17"/>
        <v>153.85581543573736</v>
      </c>
      <c r="Q143" s="6">
        <f t="shared" si="18"/>
        <v>0</v>
      </c>
    </row>
    <row r="144" spans="1:17">
      <c r="A144" s="2">
        <v>139</v>
      </c>
      <c r="B144" s="2">
        <v>3</v>
      </c>
      <c r="C144" s="2">
        <v>3</v>
      </c>
      <c r="E144" s="2">
        <v>137999687406</v>
      </c>
      <c r="F144" s="2">
        <v>131051707205</v>
      </c>
      <c r="G144" s="2">
        <v>0</v>
      </c>
      <c r="H144" s="2">
        <v>130550867935</v>
      </c>
      <c r="I144" s="2">
        <v>0</v>
      </c>
      <c r="J144" s="2">
        <v>130046004583</v>
      </c>
      <c r="L144" s="6">
        <f t="shared" si="13"/>
        <v>207.36753027541602</v>
      </c>
      <c r="M144" s="6">
        <f t="shared" si="14"/>
        <v>196.92703202671333</v>
      </c>
      <c r="N144" s="6">
        <f t="shared" si="15"/>
        <v>0</v>
      </c>
      <c r="O144" s="6">
        <f t="shared" si="16"/>
        <v>196.17443755032667</v>
      </c>
      <c r="P144" s="6">
        <f t="shared" si="17"/>
        <v>0</v>
      </c>
      <c r="Q144" s="6">
        <f t="shared" si="18"/>
        <v>195.41579622005469</v>
      </c>
    </row>
    <row r="145" spans="1:17">
      <c r="A145" s="2">
        <v>140</v>
      </c>
      <c r="B145" s="2">
        <v>3</v>
      </c>
      <c r="C145" s="2">
        <v>3</v>
      </c>
      <c r="E145" s="2">
        <v>138402237543</v>
      </c>
      <c r="F145" s="2">
        <v>131156848649</v>
      </c>
      <c r="G145" s="2">
        <v>131161406134</v>
      </c>
      <c r="H145" s="2">
        <v>128973161078</v>
      </c>
      <c r="I145" s="2">
        <v>0</v>
      </c>
      <c r="J145" s="2">
        <v>0</v>
      </c>
      <c r="L145" s="6">
        <f t="shared" si="13"/>
        <v>207.97242894794803</v>
      </c>
      <c r="M145" s="6">
        <f t="shared" si="14"/>
        <v>197.08502456989734</v>
      </c>
      <c r="N145" s="6">
        <f t="shared" si="15"/>
        <v>197.09187295069066</v>
      </c>
      <c r="O145" s="6">
        <f t="shared" si="16"/>
        <v>193.80367004654133</v>
      </c>
      <c r="P145" s="6">
        <f t="shared" si="17"/>
        <v>0</v>
      </c>
      <c r="Q145" s="6">
        <f t="shared" si="18"/>
        <v>0</v>
      </c>
    </row>
    <row r="146" spans="1:17">
      <c r="A146" s="2">
        <v>141</v>
      </c>
      <c r="B146" s="2">
        <v>3</v>
      </c>
      <c r="C146" s="2">
        <v>3</v>
      </c>
      <c r="E146" s="2">
        <v>137797693175</v>
      </c>
      <c r="F146" s="2">
        <v>0</v>
      </c>
      <c r="G146" s="2">
        <v>0</v>
      </c>
      <c r="H146" s="2">
        <v>130758410640</v>
      </c>
      <c r="I146" s="2">
        <v>130759086225</v>
      </c>
      <c r="J146" s="2">
        <v>128003632728</v>
      </c>
      <c r="L146" s="6">
        <f t="shared" si="13"/>
        <v>207.06400027763331</v>
      </c>
      <c r="M146" s="6">
        <f t="shared" si="14"/>
        <v>0</v>
      </c>
      <c r="N146" s="6">
        <f t="shared" si="15"/>
        <v>0</v>
      </c>
      <c r="O146" s="6">
        <f t="shared" si="16"/>
        <v>196.48630505504005</v>
      </c>
      <c r="P146" s="6">
        <f t="shared" si="17"/>
        <v>196.4873202341</v>
      </c>
      <c r="Q146" s="6">
        <f t="shared" si="18"/>
        <v>192.346792112608</v>
      </c>
    </row>
    <row r="147" spans="1:17">
      <c r="A147" s="2">
        <v>142</v>
      </c>
      <c r="B147" s="2">
        <v>3</v>
      </c>
      <c r="C147" s="2">
        <v>3</v>
      </c>
      <c r="E147" s="2">
        <v>136897649742</v>
      </c>
      <c r="F147" s="2">
        <v>0</v>
      </c>
      <c r="G147" s="2">
        <v>129994006433</v>
      </c>
      <c r="H147" s="2">
        <v>128993112190</v>
      </c>
      <c r="I147" s="2">
        <v>128492371715</v>
      </c>
      <c r="J147" s="2">
        <v>0</v>
      </c>
      <c r="L147" s="6">
        <f t="shared" si="13"/>
        <v>205.711535012312</v>
      </c>
      <c r="M147" s="6">
        <f t="shared" si="14"/>
        <v>0</v>
      </c>
      <c r="N147" s="6">
        <f t="shared" si="15"/>
        <v>195.33766033332134</v>
      </c>
      <c r="O147" s="6">
        <f t="shared" si="16"/>
        <v>193.83364991750668</v>
      </c>
      <c r="P147" s="6">
        <f t="shared" si="17"/>
        <v>193.08120389707335</v>
      </c>
      <c r="Q147" s="6">
        <f t="shared" si="18"/>
        <v>0</v>
      </c>
    </row>
    <row r="148" spans="1:17">
      <c r="A148" s="2">
        <v>143</v>
      </c>
      <c r="B148" s="2">
        <v>3</v>
      </c>
      <c r="C148" s="2">
        <v>2</v>
      </c>
      <c r="E148" s="2">
        <v>214490479578</v>
      </c>
      <c r="F148" s="2">
        <v>207482823084</v>
      </c>
      <c r="G148" s="2">
        <v>0</v>
      </c>
      <c r="H148" s="2">
        <v>204469960924</v>
      </c>
      <c r="I148" s="2">
        <v>0</v>
      </c>
      <c r="J148" s="2">
        <v>200252502021</v>
      </c>
      <c r="L148" s="6">
        <f t="shared" si="13"/>
        <v>322.30769397920801</v>
      </c>
      <c r="M148" s="6">
        <f t="shared" si="14"/>
        <v>311.77752215422402</v>
      </c>
      <c r="N148" s="6">
        <f t="shared" si="15"/>
        <v>0</v>
      </c>
      <c r="O148" s="6">
        <f t="shared" si="16"/>
        <v>307.25019461513068</v>
      </c>
      <c r="P148" s="6">
        <f t="shared" si="17"/>
        <v>0</v>
      </c>
      <c r="Q148" s="6">
        <f t="shared" si="18"/>
        <v>300.91275970355599</v>
      </c>
    </row>
    <row r="149" spans="1:17">
      <c r="A149" s="2">
        <v>144</v>
      </c>
      <c r="B149" s="2">
        <v>3</v>
      </c>
      <c r="C149" s="2">
        <v>2</v>
      </c>
      <c r="E149" s="2">
        <v>205389402475</v>
      </c>
      <c r="F149" s="2">
        <v>198297677599</v>
      </c>
      <c r="G149" s="2">
        <v>194993809259</v>
      </c>
      <c r="H149" s="2">
        <v>191543656911</v>
      </c>
      <c r="I149" s="2">
        <v>0</v>
      </c>
      <c r="J149" s="2">
        <v>0</v>
      </c>
      <c r="L149" s="6">
        <f t="shared" si="13"/>
        <v>308.63180878576674</v>
      </c>
      <c r="M149" s="6">
        <f t="shared" si="14"/>
        <v>297.97531020543073</v>
      </c>
      <c r="N149" s="6">
        <f t="shared" si="15"/>
        <v>293.01069737985733</v>
      </c>
      <c r="O149" s="6">
        <f t="shared" si="16"/>
        <v>287.82626845159598</v>
      </c>
      <c r="P149" s="6">
        <f t="shared" si="17"/>
        <v>0</v>
      </c>
      <c r="Q149" s="6">
        <f t="shared" si="18"/>
        <v>0</v>
      </c>
    </row>
    <row r="150" spans="1:17">
      <c r="A150" s="2">
        <v>145</v>
      </c>
      <c r="B150" s="2">
        <v>3</v>
      </c>
      <c r="C150" s="2">
        <v>2</v>
      </c>
      <c r="E150" s="2">
        <v>208416662701</v>
      </c>
      <c r="F150" s="2">
        <v>0</v>
      </c>
      <c r="G150" s="2">
        <v>0</v>
      </c>
      <c r="H150" s="2">
        <v>201413119589</v>
      </c>
      <c r="I150" s="2">
        <v>198427931147</v>
      </c>
      <c r="J150" s="2">
        <v>194608244605</v>
      </c>
      <c r="L150" s="6">
        <f t="shared" si="13"/>
        <v>313.18077181870268</v>
      </c>
      <c r="M150" s="6">
        <f t="shared" si="14"/>
        <v>0</v>
      </c>
      <c r="N150" s="6">
        <f t="shared" si="15"/>
        <v>0</v>
      </c>
      <c r="O150" s="6">
        <f t="shared" si="16"/>
        <v>302.65678103573737</v>
      </c>
      <c r="P150" s="6">
        <f t="shared" si="17"/>
        <v>298.17103787022535</v>
      </c>
      <c r="Q150" s="6">
        <f t="shared" si="18"/>
        <v>292.43132222644664</v>
      </c>
    </row>
    <row r="151" spans="1:17">
      <c r="A151" s="2">
        <v>146</v>
      </c>
      <c r="B151" s="2">
        <v>3</v>
      </c>
      <c r="C151" s="2">
        <v>2</v>
      </c>
      <c r="E151" s="2">
        <v>209251907429</v>
      </c>
      <c r="F151" s="2">
        <v>0</v>
      </c>
      <c r="G151" s="2">
        <v>202271668091</v>
      </c>
      <c r="H151" s="2">
        <v>201270768608</v>
      </c>
      <c r="I151" s="2">
        <v>195366826535</v>
      </c>
      <c r="J151" s="2">
        <v>0</v>
      </c>
      <c r="L151" s="6">
        <f t="shared" si="13"/>
        <v>314.43586622997731</v>
      </c>
      <c r="M151" s="6">
        <f t="shared" si="14"/>
        <v>0</v>
      </c>
      <c r="N151" s="6">
        <f t="shared" si="15"/>
        <v>303.94689325140934</v>
      </c>
      <c r="O151" s="6">
        <f t="shared" si="16"/>
        <v>302.44287496162138</v>
      </c>
      <c r="P151" s="6">
        <f t="shared" si="17"/>
        <v>293.57121800659331</v>
      </c>
      <c r="Q151" s="6">
        <f t="shared" si="18"/>
        <v>0</v>
      </c>
    </row>
    <row r="152" spans="1:17">
      <c r="A152" s="2">
        <v>147</v>
      </c>
      <c r="B152" s="2">
        <v>3</v>
      </c>
      <c r="C152" s="2">
        <v>1</v>
      </c>
      <c r="E152" s="2">
        <v>412931512096</v>
      </c>
      <c r="F152" s="2">
        <v>405828936251</v>
      </c>
      <c r="G152" s="2">
        <v>0</v>
      </c>
      <c r="H152" s="2">
        <v>399119826412</v>
      </c>
      <c r="I152" s="2">
        <v>0</v>
      </c>
      <c r="J152" s="2">
        <v>392737286764</v>
      </c>
      <c r="L152" s="6">
        <f t="shared" si="13"/>
        <v>620.49841884292266</v>
      </c>
      <c r="M152" s="6">
        <f t="shared" si="14"/>
        <v>609.82561487316934</v>
      </c>
      <c r="N152" s="6">
        <f t="shared" si="15"/>
        <v>0</v>
      </c>
      <c r="O152" s="6">
        <f t="shared" si="16"/>
        <v>599.74405915509863</v>
      </c>
      <c r="P152" s="6">
        <f t="shared" si="17"/>
        <v>0</v>
      </c>
      <c r="Q152" s="6">
        <f t="shared" si="18"/>
        <v>590.15322957737067</v>
      </c>
    </row>
    <row r="153" spans="1:17">
      <c r="A153" s="2">
        <v>148</v>
      </c>
      <c r="B153" s="2">
        <v>3</v>
      </c>
      <c r="C153" s="2">
        <v>1</v>
      </c>
      <c r="E153" s="2">
        <v>396052979680</v>
      </c>
      <c r="F153" s="2">
        <v>388909097202</v>
      </c>
      <c r="G153" s="2">
        <v>382143016111</v>
      </c>
      <c r="H153" s="2">
        <v>376207743233</v>
      </c>
      <c r="I153" s="2">
        <v>0</v>
      </c>
      <c r="J153" s="2">
        <v>0</v>
      </c>
      <c r="L153" s="6">
        <f t="shared" si="13"/>
        <v>595.13561079914666</v>
      </c>
      <c r="M153" s="6">
        <f t="shared" si="14"/>
        <v>584.40073672887195</v>
      </c>
      <c r="N153" s="6">
        <f t="shared" si="15"/>
        <v>574.23357220946264</v>
      </c>
      <c r="O153" s="6">
        <f t="shared" si="16"/>
        <v>565.3148354981214</v>
      </c>
      <c r="P153" s="6">
        <f t="shared" si="17"/>
        <v>0</v>
      </c>
      <c r="Q153" s="6">
        <f t="shared" si="18"/>
        <v>0</v>
      </c>
    </row>
    <row r="154" spans="1:17">
      <c r="A154" s="2">
        <v>149</v>
      </c>
      <c r="B154" s="2">
        <v>3</v>
      </c>
      <c r="C154" s="2">
        <v>1</v>
      </c>
      <c r="E154" s="2">
        <v>403217197087</v>
      </c>
      <c r="F154" s="2">
        <v>0</v>
      </c>
      <c r="G154" s="2">
        <v>0</v>
      </c>
      <c r="H154" s="2">
        <v>396142454446</v>
      </c>
      <c r="I154" s="2">
        <v>389360278755</v>
      </c>
      <c r="J154" s="2">
        <v>383150703504</v>
      </c>
      <c r="L154" s="6">
        <f t="shared" si="13"/>
        <v>605.90104148939872</v>
      </c>
      <c r="M154" s="6">
        <f t="shared" si="14"/>
        <v>0</v>
      </c>
      <c r="N154" s="6">
        <f t="shared" si="15"/>
        <v>0</v>
      </c>
      <c r="O154" s="6">
        <f t="shared" si="16"/>
        <v>595.27006154752269</v>
      </c>
      <c r="P154" s="6">
        <f t="shared" si="17"/>
        <v>585.07871220918003</v>
      </c>
      <c r="Q154" s="6">
        <f t="shared" si="18"/>
        <v>575.747790465344</v>
      </c>
    </row>
    <row r="155" spans="1:17">
      <c r="A155" s="2">
        <v>150</v>
      </c>
      <c r="B155" s="2">
        <v>3</v>
      </c>
      <c r="C155" s="2">
        <v>1</v>
      </c>
      <c r="E155" s="2">
        <v>404128741184</v>
      </c>
      <c r="F155" s="2">
        <v>0</v>
      </c>
      <c r="G155" s="2">
        <v>396940385949</v>
      </c>
      <c r="H155" s="2">
        <v>390738222905</v>
      </c>
      <c r="I155" s="2">
        <v>384028748613</v>
      </c>
      <c r="J155" s="2">
        <v>0</v>
      </c>
      <c r="L155" s="6">
        <f t="shared" si="13"/>
        <v>607.27078841915738</v>
      </c>
      <c r="M155" s="6">
        <f t="shared" si="14"/>
        <v>0</v>
      </c>
      <c r="N155" s="6">
        <f t="shared" si="15"/>
        <v>596.46908661936391</v>
      </c>
      <c r="O155" s="6">
        <f t="shared" si="16"/>
        <v>587.14930295191334</v>
      </c>
      <c r="P155" s="6">
        <f t="shared" si="17"/>
        <v>577.06719958246799</v>
      </c>
      <c r="Q155" s="6">
        <f t="shared" si="18"/>
        <v>0</v>
      </c>
    </row>
    <row r="156" spans="1:17">
      <c r="A156" s="2">
        <v>151</v>
      </c>
      <c r="B156" s="2">
        <v>2</v>
      </c>
      <c r="C156" s="2">
        <v>15</v>
      </c>
      <c r="E156" s="2">
        <v>56777673645</v>
      </c>
      <c r="F156" s="2">
        <v>49287244089</v>
      </c>
      <c r="G156" s="2">
        <v>46604908032</v>
      </c>
      <c r="H156" s="2">
        <v>0</v>
      </c>
      <c r="I156" s="2">
        <v>0</v>
      </c>
      <c r="J156" s="2">
        <v>0</v>
      </c>
      <c r="L156" s="6">
        <f t="shared" si="13"/>
        <v>85.317917597220003</v>
      </c>
      <c r="M156" s="6">
        <f t="shared" si="14"/>
        <v>74.062298784404007</v>
      </c>
      <c r="N156" s="6">
        <f t="shared" si="15"/>
        <v>70.031641802751992</v>
      </c>
      <c r="O156" s="6">
        <f t="shared" si="16"/>
        <v>0</v>
      </c>
      <c r="P156" s="6">
        <f t="shared" si="17"/>
        <v>0</v>
      </c>
      <c r="Q156" s="6">
        <f t="shared" si="18"/>
        <v>0</v>
      </c>
    </row>
    <row r="157" spans="1:17">
      <c r="A157" s="2">
        <v>151</v>
      </c>
      <c r="B157" s="2">
        <v>2</v>
      </c>
      <c r="C157" s="2">
        <v>15</v>
      </c>
      <c r="E157" s="2">
        <v>60347871320</v>
      </c>
      <c r="F157" s="2">
        <v>53022181847</v>
      </c>
      <c r="G157" s="2">
        <v>45460209145</v>
      </c>
      <c r="H157" s="2">
        <v>53022841666</v>
      </c>
      <c r="I157" s="2">
        <v>53022876102</v>
      </c>
      <c r="J157" s="2">
        <v>53023255642</v>
      </c>
      <c r="L157" s="6">
        <f t="shared" si="13"/>
        <v>90.68273463685334</v>
      </c>
      <c r="M157" s="6">
        <f t="shared" si="14"/>
        <v>79.674665255425353</v>
      </c>
      <c r="N157" s="6">
        <f t="shared" si="15"/>
        <v>68.311540941886662</v>
      </c>
      <c r="O157" s="6">
        <f t="shared" si="16"/>
        <v>79.675656743442673</v>
      </c>
      <c r="P157" s="6">
        <f t="shared" si="17"/>
        <v>79.675708489271997</v>
      </c>
      <c r="Q157" s="6">
        <f t="shared" si="18"/>
        <v>79.67627881137868</v>
      </c>
    </row>
    <row r="158" spans="1:17">
      <c r="A158" s="2">
        <v>152</v>
      </c>
      <c r="B158" s="2">
        <v>2</v>
      </c>
      <c r="C158" s="2">
        <v>15</v>
      </c>
      <c r="E158" s="2">
        <v>55285390232</v>
      </c>
      <c r="F158" s="2">
        <v>48102990205</v>
      </c>
      <c r="G158" s="2">
        <v>0</v>
      </c>
      <c r="H158" s="2">
        <v>45294285432</v>
      </c>
      <c r="I158" s="2">
        <v>0</v>
      </c>
      <c r="J158" s="2">
        <v>0</v>
      </c>
      <c r="L158" s="6">
        <f t="shared" si="13"/>
        <v>83.075513055285327</v>
      </c>
      <c r="M158" s="6">
        <f t="shared" si="14"/>
        <v>72.282759948046674</v>
      </c>
      <c r="N158" s="6">
        <f t="shared" si="15"/>
        <v>0</v>
      </c>
      <c r="O158" s="6">
        <f t="shared" si="16"/>
        <v>68.062212909152009</v>
      </c>
      <c r="P158" s="6">
        <f t="shared" si="17"/>
        <v>0</v>
      </c>
      <c r="Q158" s="6">
        <f t="shared" si="18"/>
        <v>0</v>
      </c>
    </row>
    <row r="159" spans="1:17">
      <c r="A159" s="2">
        <v>153</v>
      </c>
      <c r="B159" s="2">
        <v>2</v>
      </c>
      <c r="C159" s="2">
        <v>15</v>
      </c>
      <c r="E159" s="2">
        <v>53643738385</v>
      </c>
      <c r="F159" s="2">
        <v>45602117713</v>
      </c>
      <c r="G159" s="2">
        <v>0</v>
      </c>
      <c r="H159" s="2">
        <v>0</v>
      </c>
      <c r="I159" s="2">
        <v>0</v>
      </c>
      <c r="J159" s="2">
        <v>46784187453</v>
      </c>
      <c r="L159" s="6">
        <f t="shared" si="13"/>
        <v>80.608657546526672</v>
      </c>
      <c r="M159" s="6">
        <f t="shared" si="14"/>
        <v>68.524782216734664</v>
      </c>
      <c r="N159" s="6">
        <f t="shared" si="15"/>
        <v>0</v>
      </c>
      <c r="O159" s="6">
        <f t="shared" si="16"/>
        <v>0</v>
      </c>
      <c r="P159" s="6">
        <f t="shared" si="17"/>
        <v>0</v>
      </c>
      <c r="Q159" s="6">
        <f t="shared" si="18"/>
        <v>70.301039012708003</v>
      </c>
    </row>
    <row r="160" spans="1:17">
      <c r="A160" s="2">
        <v>154</v>
      </c>
      <c r="B160" s="2">
        <v>2</v>
      </c>
      <c r="C160" s="2">
        <v>15</v>
      </c>
      <c r="E160" s="2">
        <v>61251060081</v>
      </c>
      <c r="F160" s="2">
        <v>0</v>
      </c>
      <c r="G160" s="2">
        <v>53084303070</v>
      </c>
      <c r="H160" s="2">
        <v>52582462885</v>
      </c>
      <c r="I160" s="2">
        <v>0</v>
      </c>
      <c r="J160" s="2">
        <v>0</v>
      </c>
      <c r="L160" s="6">
        <f t="shared" si="13"/>
        <v>92.039926281715992</v>
      </c>
      <c r="M160" s="6">
        <f t="shared" si="14"/>
        <v>0</v>
      </c>
      <c r="N160" s="6">
        <f t="shared" si="15"/>
        <v>79.768012746520014</v>
      </c>
      <c r="O160" s="6">
        <f t="shared" si="16"/>
        <v>79.013914228526659</v>
      </c>
      <c r="P160" s="6">
        <f t="shared" si="17"/>
        <v>0</v>
      </c>
      <c r="Q160" s="6">
        <f t="shared" si="18"/>
        <v>0</v>
      </c>
    </row>
    <row r="161" spans="1:17">
      <c r="A161" s="2">
        <v>154</v>
      </c>
      <c r="B161" s="2">
        <v>2</v>
      </c>
      <c r="C161" s="2">
        <v>15</v>
      </c>
      <c r="E161" s="2">
        <v>62106606654</v>
      </c>
      <c r="F161" s="2">
        <v>0</v>
      </c>
      <c r="G161" s="2">
        <v>54773151018</v>
      </c>
      <c r="H161" s="2">
        <v>48737964609</v>
      </c>
      <c r="I161" s="2">
        <v>0</v>
      </c>
      <c r="J161" s="2">
        <v>0</v>
      </c>
      <c r="L161" s="6">
        <f t="shared" si="13"/>
        <v>93.325527598744003</v>
      </c>
      <c r="M161" s="6">
        <f t="shared" si="14"/>
        <v>0</v>
      </c>
      <c r="N161" s="6">
        <f t="shared" si="15"/>
        <v>82.305788263048001</v>
      </c>
      <c r="O161" s="6">
        <f t="shared" si="16"/>
        <v>73.236914819123996</v>
      </c>
      <c r="P161" s="6">
        <f t="shared" si="17"/>
        <v>0</v>
      </c>
      <c r="Q161" s="6">
        <f t="shared" si="18"/>
        <v>0</v>
      </c>
    </row>
    <row r="162" spans="1:17">
      <c r="A162" s="2">
        <v>155</v>
      </c>
      <c r="B162" s="2">
        <v>2</v>
      </c>
      <c r="C162" s="2">
        <v>15</v>
      </c>
      <c r="E162" s="2">
        <v>53810402315</v>
      </c>
      <c r="F162" s="2">
        <v>0</v>
      </c>
      <c r="G162" s="2">
        <v>46653685191</v>
      </c>
      <c r="H162" s="2">
        <v>0</v>
      </c>
      <c r="I162" s="2">
        <v>44193116468</v>
      </c>
      <c r="J162" s="2">
        <v>0</v>
      </c>
      <c r="L162" s="6">
        <f t="shared" si="13"/>
        <v>80.859097878673339</v>
      </c>
      <c r="M162" s="6">
        <f t="shared" si="14"/>
        <v>0</v>
      </c>
      <c r="N162" s="6">
        <f t="shared" si="15"/>
        <v>70.104937613676</v>
      </c>
      <c r="O162" s="6">
        <f t="shared" si="16"/>
        <v>0</v>
      </c>
      <c r="P162" s="6">
        <f t="shared" si="17"/>
        <v>66.407523012581322</v>
      </c>
      <c r="Q162" s="6">
        <f t="shared" si="18"/>
        <v>0</v>
      </c>
    </row>
    <row r="163" spans="1:17">
      <c r="A163" s="2">
        <v>156</v>
      </c>
      <c r="B163" s="2">
        <v>2</v>
      </c>
      <c r="C163" s="2">
        <v>15</v>
      </c>
      <c r="E163" s="2">
        <v>54613662432</v>
      </c>
      <c r="F163" s="2">
        <v>0</v>
      </c>
      <c r="G163" s="2">
        <v>22138801853</v>
      </c>
      <c r="H163" s="2">
        <v>47615951406</v>
      </c>
      <c r="I163" s="2">
        <v>44961245860</v>
      </c>
      <c r="J163" s="2">
        <v>22138808289</v>
      </c>
      <c r="L163" s="6">
        <f t="shared" si="13"/>
        <v>82.066130081152011</v>
      </c>
      <c r="M163" s="6">
        <f t="shared" si="14"/>
        <v>0</v>
      </c>
      <c r="N163" s="6">
        <f t="shared" si="15"/>
        <v>33.267239584441334</v>
      </c>
      <c r="O163" s="6">
        <f t="shared" si="16"/>
        <v>71.550902979415994</v>
      </c>
      <c r="P163" s="6">
        <f t="shared" si="17"/>
        <v>67.561765445626676</v>
      </c>
      <c r="Q163" s="6">
        <f t="shared" si="18"/>
        <v>33.267249255604</v>
      </c>
    </row>
    <row r="164" spans="1:17">
      <c r="A164" s="2">
        <v>157</v>
      </c>
      <c r="B164" s="2">
        <v>2</v>
      </c>
      <c r="C164" s="2">
        <v>15</v>
      </c>
      <c r="E164" s="2">
        <v>61583203536</v>
      </c>
      <c r="F164" s="2">
        <v>0</v>
      </c>
      <c r="G164" s="2">
        <v>0</v>
      </c>
      <c r="H164" s="2">
        <v>0</v>
      </c>
      <c r="I164" s="2">
        <v>53339329274</v>
      </c>
      <c r="J164" s="2">
        <v>52838608456</v>
      </c>
      <c r="L164" s="6">
        <f t="shared" si="13"/>
        <v>92.539027180095999</v>
      </c>
      <c r="M164" s="6">
        <f t="shared" si="14"/>
        <v>0</v>
      </c>
      <c r="N164" s="6">
        <f t="shared" si="15"/>
        <v>0</v>
      </c>
      <c r="O164" s="6">
        <f t="shared" si="16"/>
        <v>0</v>
      </c>
      <c r="P164" s="6">
        <f t="shared" si="17"/>
        <v>80.151232122397332</v>
      </c>
      <c r="Q164" s="6">
        <f t="shared" si="18"/>
        <v>79.39881563988267</v>
      </c>
    </row>
    <row r="165" spans="1:17">
      <c r="A165" s="2">
        <v>158</v>
      </c>
      <c r="B165" s="2">
        <v>2</v>
      </c>
      <c r="C165" s="2">
        <v>15</v>
      </c>
      <c r="E165" s="2">
        <v>52461942284</v>
      </c>
      <c r="F165" s="2">
        <v>0</v>
      </c>
      <c r="G165" s="2">
        <v>0</v>
      </c>
      <c r="H165" s="2">
        <v>45249239379</v>
      </c>
      <c r="I165" s="2">
        <v>0</v>
      </c>
      <c r="J165" s="2">
        <v>45876008730</v>
      </c>
      <c r="L165" s="6">
        <f t="shared" si="13"/>
        <v>78.832811938757331</v>
      </c>
      <c r="M165" s="6">
        <f t="shared" si="14"/>
        <v>0</v>
      </c>
      <c r="N165" s="6">
        <f t="shared" si="15"/>
        <v>0</v>
      </c>
      <c r="O165" s="6">
        <f t="shared" si="16"/>
        <v>67.994523706843992</v>
      </c>
      <c r="P165" s="6">
        <f t="shared" si="17"/>
        <v>0</v>
      </c>
      <c r="Q165" s="6">
        <f t="shared" si="18"/>
        <v>68.936349118280006</v>
      </c>
    </row>
    <row r="166" spans="1:17">
      <c r="A166" s="2">
        <v>159</v>
      </c>
      <c r="B166" s="2">
        <v>2</v>
      </c>
      <c r="C166" s="2">
        <v>14</v>
      </c>
      <c r="E166" s="2">
        <v>53013369423</v>
      </c>
      <c r="F166" s="2">
        <v>45216909035</v>
      </c>
      <c r="G166" s="2">
        <v>44716004699</v>
      </c>
      <c r="H166" s="2">
        <v>0</v>
      </c>
      <c r="I166" s="2">
        <v>0</v>
      </c>
      <c r="J166" s="2">
        <v>0</v>
      </c>
      <c r="L166" s="6">
        <f t="shared" si="13"/>
        <v>79.661423119627997</v>
      </c>
      <c r="M166" s="6">
        <f t="shared" si="14"/>
        <v>67.945941976593332</v>
      </c>
      <c r="N166" s="6">
        <f t="shared" si="15"/>
        <v>67.193249727697335</v>
      </c>
      <c r="O166" s="6">
        <f t="shared" si="16"/>
        <v>0</v>
      </c>
      <c r="P166" s="6">
        <f t="shared" si="17"/>
        <v>0</v>
      </c>
      <c r="Q166" s="6">
        <f t="shared" si="18"/>
        <v>0</v>
      </c>
    </row>
    <row r="167" spans="1:17">
      <c r="A167" s="2">
        <v>160</v>
      </c>
      <c r="B167" s="2">
        <v>2</v>
      </c>
      <c r="C167" s="2">
        <v>14</v>
      </c>
      <c r="E167" s="2">
        <v>55985936194</v>
      </c>
      <c r="F167" s="2">
        <v>48300780285</v>
      </c>
      <c r="G167" s="2">
        <v>0</v>
      </c>
      <c r="H167" s="2">
        <v>49170121628</v>
      </c>
      <c r="I167" s="2">
        <v>0</v>
      </c>
      <c r="J167" s="2">
        <v>0</v>
      </c>
      <c r="L167" s="6">
        <f t="shared" si="13"/>
        <v>84.128200120850664</v>
      </c>
      <c r="M167" s="6">
        <f t="shared" si="14"/>
        <v>72.579972508259999</v>
      </c>
      <c r="N167" s="6">
        <f t="shared" si="15"/>
        <v>0</v>
      </c>
      <c r="O167" s="6">
        <f t="shared" si="16"/>
        <v>73.886302766341331</v>
      </c>
      <c r="P167" s="6">
        <f t="shared" si="17"/>
        <v>0</v>
      </c>
      <c r="Q167" s="6">
        <f t="shared" si="18"/>
        <v>0</v>
      </c>
    </row>
    <row r="168" spans="1:17">
      <c r="A168" s="2">
        <v>161</v>
      </c>
      <c r="B168" s="2">
        <v>2</v>
      </c>
      <c r="C168" s="2">
        <v>14</v>
      </c>
      <c r="E168" s="2">
        <v>52399484462</v>
      </c>
      <c r="F168" s="2">
        <v>45008534084</v>
      </c>
      <c r="G168" s="2">
        <v>0</v>
      </c>
      <c r="H168" s="2">
        <v>0</v>
      </c>
      <c r="I168" s="2">
        <v>0</v>
      </c>
      <c r="J168" s="2">
        <v>44507701900</v>
      </c>
      <c r="L168" s="6">
        <f t="shared" si="13"/>
        <v>78.738958651565341</v>
      </c>
      <c r="M168" s="6">
        <f t="shared" si="14"/>
        <v>67.632823883557336</v>
      </c>
      <c r="N168" s="6">
        <f t="shared" si="15"/>
        <v>0</v>
      </c>
      <c r="O168" s="6">
        <f t="shared" si="16"/>
        <v>0</v>
      </c>
      <c r="P168" s="6">
        <f t="shared" si="17"/>
        <v>0</v>
      </c>
      <c r="Q168" s="6">
        <f t="shared" si="18"/>
        <v>66.880240055066665</v>
      </c>
    </row>
    <row r="169" spans="1:17">
      <c r="A169" s="2">
        <v>162</v>
      </c>
      <c r="B169" s="2">
        <v>2</v>
      </c>
      <c r="C169" s="2">
        <v>14</v>
      </c>
      <c r="E169" s="2">
        <v>61973906926</v>
      </c>
      <c r="F169" s="2">
        <v>0</v>
      </c>
      <c r="G169" s="2">
        <v>53112229154</v>
      </c>
      <c r="H169" s="2">
        <v>51857556018</v>
      </c>
      <c r="I169" s="2">
        <v>0</v>
      </c>
      <c r="J169" s="2">
        <v>0</v>
      </c>
      <c r="L169" s="6">
        <f t="shared" si="13"/>
        <v>93.126124140802673</v>
      </c>
      <c r="M169" s="6">
        <f t="shared" si="14"/>
        <v>0</v>
      </c>
      <c r="N169" s="6">
        <f t="shared" si="15"/>
        <v>79.809976342077334</v>
      </c>
      <c r="O169" s="6">
        <f t="shared" si="16"/>
        <v>77.924620843048004</v>
      </c>
      <c r="P169" s="6">
        <f t="shared" si="17"/>
        <v>0</v>
      </c>
      <c r="Q169" s="6">
        <f t="shared" si="18"/>
        <v>0</v>
      </c>
    </row>
    <row r="170" spans="1:17">
      <c r="A170" s="2">
        <v>162</v>
      </c>
      <c r="B170" s="2">
        <v>2</v>
      </c>
      <c r="C170" s="2">
        <v>14</v>
      </c>
      <c r="E170" s="2">
        <v>62367240158</v>
      </c>
      <c r="F170" s="2">
        <v>0</v>
      </c>
      <c r="G170" s="2">
        <v>52205786685</v>
      </c>
      <c r="H170" s="2">
        <v>54724781730</v>
      </c>
      <c r="I170" s="2">
        <v>0</v>
      </c>
      <c r="J170" s="2">
        <v>0</v>
      </c>
      <c r="L170" s="6">
        <f t="shared" si="13"/>
        <v>93.717172877421334</v>
      </c>
      <c r="M170" s="6">
        <f t="shared" si="14"/>
        <v>0</v>
      </c>
      <c r="N170" s="6">
        <f t="shared" si="15"/>
        <v>78.447895458660014</v>
      </c>
      <c r="O170" s="6">
        <f t="shared" si="16"/>
        <v>82.233105346279999</v>
      </c>
      <c r="P170" s="6">
        <f t="shared" si="17"/>
        <v>0</v>
      </c>
      <c r="Q170" s="6">
        <f t="shared" si="18"/>
        <v>0</v>
      </c>
    </row>
    <row r="171" spans="1:17">
      <c r="A171" s="2">
        <v>163</v>
      </c>
      <c r="B171" s="2">
        <v>2</v>
      </c>
      <c r="C171" s="2">
        <v>14</v>
      </c>
      <c r="E171" s="2">
        <v>52657607959</v>
      </c>
      <c r="F171" s="2">
        <v>0</v>
      </c>
      <c r="G171" s="2">
        <v>44933943792</v>
      </c>
      <c r="H171" s="2">
        <v>0</v>
      </c>
      <c r="I171" s="2">
        <v>44934511344</v>
      </c>
      <c r="J171" s="2">
        <v>0</v>
      </c>
      <c r="L171" s="6">
        <f t="shared" si="13"/>
        <v>79.126832226390675</v>
      </c>
      <c r="M171" s="6">
        <f t="shared" si="14"/>
        <v>0</v>
      </c>
      <c r="N171" s="6">
        <f t="shared" si="15"/>
        <v>67.520739538111997</v>
      </c>
      <c r="O171" s="6">
        <f t="shared" si="16"/>
        <v>0</v>
      </c>
      <c r="P171" s="6">
        <f t="shared" si="17"/>
        <v>67.521592379583993</v>
      </c>
      <c r="Q171" s="6">
        <f t="shared" si="18"/>
        <v>0</v>
      </c>
    </row>
    <row r="172" spans="1:17">
      <c r="A172" s="2">
        <v>164</v>
      </c>
      <c r="B172" s="2">
        <v>2</v>
      </c>
      <c r="C172" s="2">
        <v>14</v>
      </c>
      <c r="E172" s="2">
        <v>51790180661</v>
      </c>
      <c r="F172" s="2">
        <v>0</v>
      </c>
      <c r="G172" s="2">
        <v>0</v>
      </c>
      <c r="H172" s="2">
        <v>44998058214</v>
      </c>
      <c r="I172" s="2">
        <v>44497269070</v>
      </c>
      <c r="J172" s="2">
        <v>0</v>
      </c>
      <c r="L172" s="6">
        <f t="shared" si="13"/>
        <v>77.823378139929318</v>
      </c>
      <c r="M172" s="6">
        <f t="shared" si="14"/>
        <v>0</v>
      </c>
      <c r="N172" s="6">
        <f t="shared" si="15"/>
        <v>0</v>
      </c>
      <c r="O172" s="6">
        <f t="shared" si="16"/>
        <v>67.61708214290401</v>
      </c>
      <c r="P172" s="6">
        <f t="shared" si="17"/>
        <v>66.864562989186666</v>
      </c>
      <c r="Q172" s="6">
        <f t="shared" si="18"/>
        <v>0</v>
      </c>
    </row>
    <row r="173" spans="1:17">
      <c r="A173" s="2">
        <v>165</v>
      </c>
      <c r="B173" s="2">
        <v>2</v>
      </c>
      <c r="C173" s="2">
        <v>14</v>
      </c>
      <c r="E173" s="2">
        <v>59457578019</v>
      </c>
      <c r="F173" s="2">
        <v>0</v>
      </c>
      <c r="G173" s="2">
        <v>0</v>
      </c>
      <c r="H173" s="2">
        <v>0</v>
      </c>
      <c r="I173" s="2">
        <v>51228051859</v>
      </c>
      <c r="J173" s="2">
        <v>51491128468</v>
      </c>
      <c r="L173" s="6">
        <f t="shared" si="13"/>
        <v>89.344920569883996</v>
      </c>
      <c r="M173" s="6">
        <f t="shared" si="14"/>
        <v>0</v>
      </c>
      <c r="N173" s="6">
        <f t="shared" si="15"/>
        <v>0</v>
      </c>
      <c r="O173" s="6">
        <f t="shared" si="16"/>
        <v>0</v>
      </c>
      <c r="P173" s="6">
        <f t="shared" si="17"/>
        <v>76.978685926790661</v>
      </c>
      <c r="Q173" s="6">
        <f t="shared" si="18"/>
        <v>77.374002377914664</v>
      </c>
    </row>
    <row r="174" spans="1:17">
      <c r="A174" s="2">
        <v>166</v>
      </c>
      <c r="B174" s="2">
        <v>2</v>
      </c>
      <c r="C174" s="2">
        <v>14</v>
      </c>
      <c r="E174" s="2">
        <v>52427222636</v>
      </c>
      <c r="F174" s="2">
        <v>0</v>
      </c>
      <c r="G174" s="2">
        <v>0</v>
      </c>
      <c r="H174" s="2">
        <v>45469156059</v>
      </c>
      <c r="I174" s="2">
        <v>0</v>
      </c>
      <c r="J174" s="2">
        <v>44968520577</v>
      </c>
      <c r="L174" s="6">
        <f t="shared" si="13"/>
        <v>78.780639881029344</v>
      </c>
      <c r="M174" s="6">
        <f t="shared" si="14"/>
        <v>0</v>
      </c>
      <c r="N174" s="6">
        <f t="shared" si="15"/>
        <v>0</v>
      </c>
      <c r="O174" s="6">
        <f t="shared" si="16"/>
        <v>68.324985171324002</v>
      </c>
      <c r="P174" s="6">
        <f t="shared" si="17"/>
        <v>0</v>
      </c>
      <c r="Q174" s="6">
        <f t="shared" si="18"/>
        <v>67.572696920371996</v>
      </c>
    </row>
    <row r="175" spans="1:17">
      <c r="A175" s="2">
        <v>167</v>
      </c>
      <c r="B175" s="2">
        <v>2</v>
      </c>
      <c r="C175" s="2">
        <v>13</v>
      </c>
      <c r="E175" s="2">
        <v>56872386517</v>
      </c>
      <c r="F175" s="2">
        <v>49068356801</v>
      </c>
      <c r="G175" s="2">
        <v>49896192968</v>
      </c>
      <c r="H175" s="2">
        <v>0</v>
      </c>
      <c r="I175" s="2">
        <v>0</v>
      </c>
      <c r="J175" s="2">
        <v>0</v>
      </c>
      <c r="L175" s="6">
        <f t="shared" si="13"/>
        <v>85.460239472878655</v>
      </c>
      <c r="M175" s="6">
        <f t="shared" si="14"/>
        <v>73.733384152969336</v>
      </c>
      <c r="N175" s="6">
        <f t="shared" si="15"/>
        <v>74.977345966581339</v>
      </c>
      <c r="O175" s="6">
        <f t="shared" si="16"/>
        <v>0</v>
      </c>
      <c r="P175" s="6">
        <f t="shared" si="17"/>
        <v>0</v>
      </c>
      <c r="Q175" s="6">
        <f t="shared" si="18"/>
        <v>0</v>
      </c>
    </row>
    <row r="176" spans="1:17">
      <c r="A176" s="2">
        <v>168</v>
      </c>
      <c r="B176" s="2">
        <v>2</v>
      </c>
      <c r="C176" s="2">
        <v>13</v>
      </c>
      <c r="E176" s="2">
        <v>53073582022</v>
      </c>
      <c r="F176" s="2">
        <v>45638032282</v>
      </c>
      <c r="G176" s="2">
        <v>0</v>
      </c>
      <c r="H176" s="2">
        <v>45638465057</v>
      </c>
      <c r="I176" s="2">
        <v>0</v>
      </c>
      <c r="J176" s="2">
        <v>0</v>
      </c>
      <c r="L176" s="6">
        <f t="shared" si="13"/>
        <v>79.751902585058659</v>
      </c>
      <c r="M176" s="6">
        <f t="shared" si="14"/>
        <v>68.578749842418659</v>
      </c>
      <c r="N176" s="6">
        <f t="shared" si="15"/>
        <v>0</v>
      </c>
      <c r="O176" s="6">
        <f t="shared" si="16"/>
        <v>68.579400158985351</v>
      </c>
      <c r="P176" s="6">
        <f t="shared" si="17"/>
        <v>0</v>
      </c>
      <c r="Q176" s="6">
        <f t="shared" si="18"/>
        <v>0</v>
      </c>
    </row>
    <row r="177" spans="1:17">
      <c r="A177" s="2">
        <v>169</v>
      </c>
      <c r="B177" s="2">
        <v>2</v>
      </c>
      <c r="C177" s="2">
        <v>13</v>
      </c>
      <c r="E177" s="2">
        <v>53320888035</v>
      </c>
      <c r="F177" s="2">
        <v>45996427002</v>
      </c>
      <c r="G177" s="2">
        <v>0</v>
      </c>
      <c r="H177" s="2">
        <v>0</v>
      </c>
      <c r="I177" s="2">
        <v>0</v>
      </c>
      <c r="J177" s="2">
        <v>46687969831</v>
      </c>
      <c r="L177" s="6">
        <f t="shared" si="13"/>
        <v>80.123521087260002</v>
      </c>
      <c r="M177" s="6">
        <f t="shared" si="14"/>
        <v>69.117297641671996</v>
      </c>
      <c r="N177" s="6">
        <f t="shared" si="15"/>
        <v>0</v>
      </c>
      <c r="O177" s="6">
        <f t="shared" si="16"/>
        <v>0</v>
      </c>
      <c r="P177" s="6">
        <f t="shared" si="17"/>
        <v>0</v>
      </c>
      <c r="Q177" s="6">
        <f t="shared" si="18"/>
        <v>70.156455999382672</v>
      </c>
    </row>
    <row r="178" spans="1:17">
      <c r="A178" s="2">
        <v>170</v>
      </c>
      <c r="B178" s="2">
        <v>2</v>
      </c>
      <c r="C178" s="2">
        <v>13</v>
      </c>
      <c r="E178" s="2">
        <v>64241742757</v>
      </c>
      <c r="F178" s="2">
        <v>0</v>
      </c>
      <c r="G178" s="2">
        <v>57024349714</v>
      </c>
      <c r="H178" s="2">
        <v>53576960016</v>
      </c>
      <c r="I178" s="2">
        <v>0</v>
      </c>
      <c r="J178" s="2">
        <v>0</v>
      </c>
      <c r="L178" s="6">
        <f t="shared" si="13"/>
        <v>96.533925449518662</v>
      </c>
      <c r="M178" s="6">
        <f t="shared" si="14"/>
        <v>0</v>
      </c>
      <c r="N178" s="6">
        <f t="shared" si="15"/>
        <v>85.688589503570668</v>
      </c>
      <c r="O178" s="6">
        <f t="shared" si="16"/>
        <v>80.508311917375991</v>
      </c>
      <c r="P178" s="6">
        <f t="shared" si="17"/>
        <v>0</v>
      </c>
      <c r="Q178" s="6">
        <f t="shared" si="18"/>
        <v>0</v>
      </c>
    </row>
    <row r="179" spans="1:17">
      <c r="A179" s="2">
        <v>171</v>
      </c>
      <c r="B179" s="2">
        <v>2</v>
      </c>
      <c r="C179" s="2">
        <v>13</v>
      </c>
      <c r="E179" s="2">
        <v>58596643779</v>
      </c>
      <c r="F179" s="2">
        <v>0</v>
      </c>
      <c r="G179" s="2">
        <v>50039274618</v>
      </c>
      <c r="H179" s="2">
        <v>0</v>
      </c>
      <c r="I179" s="2">
        <v>51608848735</v>
      </c>
      <c r="J179" s="2">
        <v>0</v>
      </c>
      <c r="L179" s="6">
        <f t="shared" si="13"/>
        <v>88.051223385244</v>
      </c>
      <c r="M179" s="6">
        <f t="shared" si="14"/>
        <v>0</v>
      </c>
      <c r="N179" s="6">
        <f t="shared" si="15"/>
        <v>75.192349992647991</v>
      </c>
      <c r="O179" s="6">
        <f t="shared" si="16"/>
        <v>0</v>
      </c>
      <c r="P179" s="6">
        <f t="shared" si="17"/>
        <v>77.550896699126667</v>
      </c>
      <c r="Q179" s="6">
        <f t="shared" si="18"/>
        <v>0</v>
      </c>
    </row>
    <row r="180" spans="1:17">
      <c r="A180" s="2">
        <v>172</v>
      </c>
      <c r="B180" s="2">
        <v>2</v>
      </c>
      <c r="C180" s="2">
        <v>13</v>
      </c>
      <c r="E180" s="2">
        <v>58405585029</v>
      </c>
      <c r="F180" s="2">
        <v>0</v>
      </c>
      <c r="G180" s="2">
        <v>0</v>
      </c>
      <c r="H180" s="2">
        <v>49401828406</v>
      </c>
      <c r="I180" s="2">
        <v>51659601747</v>
      </c>
      <c r="J180" s="2">
        <v>0</v>
      </c>
      <c r="L180" s="6">
        <f t="shared" si="13"/>
        <v>87.764125770243993</v>
      </c>
      <c r="M180" s="6">
        <f t="shared" si="14"/>
        <v>0</v>
      </c>
      <c r="N180" s="6">
        <f t="shared" si="15"/>
        <v>0</v>
      </c>
      <c r="O180" s="6">
        <f t="shared" si="16"/>
        <v>74.234480818082659</v>
      </c>
      <c r="P180" s="6">
        <f t="shared" si="17"/>
        <v>77.627161558491991</v>
      </c>
      <c r="Q180" s="6">
        <f t="shared" si="18"/>
        <v>0</v>
      </c>
    </row>
    <row r="181" spans="1:17">
      <c r="A181" s="2">
        <v>173</v>
      </c>
      <c r="B181" s="2">
        <v>2</v>
      </c>
      <c r="C181" s="2">
        <v>13</v>
      </c>
      <c r="E181" s="2">
        <v>55514061241</v>
      </c>
      <c r="F181" s="2">
        <v>0</v>
      </c>
      <c r="G181" s="2">
        <v>0</v>
      </c>
      <c r="H181" s="2">
        <v>0</v>
      </c>
      <c r="I181" s="2">
        <v>48745051388</v>
      </c>
      <c r="J181" s="2">
        <v>47595509088</v>
      </c>
      <c r="L181" s="6">
        <f t="shared" si="13"/>
        <v>83.419129358142669</v>
      </c>
      <c r="M181" s="6">
        <f t="shared" si="14"/>
        <v>0</v>
      </c>
      <c r="N181" s="6">
        <f t="shared" si="15"/>
        <v>0</v>
      </c>
      <c r="O181" s="6">
        <f t="shared" si="16"/>
        <v>0</v>
      </c>
      <c r="P181" s="6">
        <f t="shared" si="17"/>
        <v>73.247563885701325</v>
      </c>
      <c r="Q181" s="6">
        <f t="shared" si="18"/>
        <v>71.520184989567994</v>
      </c>
    </row>
    <row r="182" spans="1:17">
      <c r="A182" s="2">
        <v>174</v>
      </c>
      <c r="B182" s="2">
        <v>2</v>
      </c>
      <c r="C182" s="2">
        <v>13</v>
      </c>
      <c r="E182" s="2">
        <v>52230012502</v>
      </c>
      <c r="F182" s="2">
        <v>0</v>
      </c>
      <c r="G182" s="2">
        <v>0</v>
      </c>
      <c r="H182" s="2">
        <v>44989046507</v>
      </c>
      <c r="I182" s="2">
        <v>0</v>
      </c>
      <c r="J182" s="2">
        <v>45489802696</v>
      </c>
      <c r="L182" s="6">
        <f t="shared" si="13"/>
        <v>78.48429878633867</v>
      </c>
      <c r="M182" s="6">
        <f t="shared" si="14"/>
        <v>0</v>
      </c>
      <c r="N182" s="6">
        <f t="shared" si="15"/>
        <v>0</v>
      </c>
      <c r="O182" s="6">
        <f t="shared" si="16"/>
        <v>67.603540551185333</v>
      </c>
      <c r="P182" s="6">
        <f t="shared" si="17"/>
        <v>0</v>
      </c>
      <c r="Q182" s="6">
        <f t="shared" si="18"/>
        <v>68.35601018452266</v>
      </c>
    </row>
    <row r="183" spans="1:17">
      <c r="A183" s="2">
        <v>175</v>
      </c>
      <c r="B183" s="2">
        <v>2</v>
      </c>
      <c r="C183" s="2">
        <v>12</v>
      </c>
      <c r="E183" s="2">
        <v>52711577908</v>
      </c>
      <c r="F183" s="2">
        <v>45596689266</v>
      </c>
      <c r="G183" s="2">
        <v>45096058818</v>
      </c>
      <c r="H183" s="2">
        <v>0</v>
      </c>
      <c r="I183" s="2">
        <v>0</v>
      </c>
      <c r="J183" s="2">
        <v>0</v>
      </c>
      <c r="L183" s="6">
        <f t="shared" si="13"/>
        <v>79.207931069754679</v>
      </c>
      <c r="M183" s="6">
        <f t="shared" si="14"/>
        <v>68.516625070376008</v>
      </c>
      <c r="N183" s="6">
        <f t="shared" si="15"/>
        <v>67.764344383847998</v>
      </c>
      <c r="O183" s="6">
        <f t="shared" si="16"/>
        <v>0</v>
      </c>
      <c r="P183" s="6">
        <f t="shared" si="17"/>
        <v>0</v>
      </c>
      <c r="Q183" s="6">
        <f t="shared" si="18"/>
        <v>0</v>
      </c>
    </row>
    <row r="184" spans="1:17">
      <c r="A184" s="2">
        <v>176</v>
      </c>
      <c r="B184" s="2">
        <v>2</v>
      </c>
      <c r="C184" s="2">
        <v>12</v>
      </c>
      <c r="E184" s="2">
        <v>53086879017</v>
      </c>
      <c r="F184" s="2">
        <v>45779595036</v>
      </c>
      <c r="G184" s="2">
        <v>16596896234</v>
      </c>
      <c r="H184" s="2">
        <v>44940055237</v>
      </c>
      <c r="I184" s="2">
        <v>16596911088</v>
      </c>
      <c r="J184" s="2">
        <v>16597330357</v>
      </c>
      <c r="L184" s="6">
        <f t="shared" si="13"/>
        <v>79.771883536212002</v>
      </c>
      <c r="M184" s="6">
        <f t="shared" si="14"/>
        <v>68.791471474095999</v>
      </c>
      <c r="N184" s="6">
        <f t="shared" si="15"/>
        <v>24.939602740957337</v>
      </c>
      <c r="O184" s="6">
        <f t="shared" si="16"/>
        <v>67.529923002798668</v>
      </c>
      <c r="P184" s="6">
        <f t="shared" si="17"/>
        <v>24.939625061568002</v>
      </c>
      <c r="Q184" s="6">
        <f t="shared" si="18"/>
        <v>24.940255083118664</v>
      </c>
    </row>
    <row r="185" spans="1:17">
      <c r="A185" s="2">
        <v>177</v>
      </c>
      <c r="B185" s="2">
        <v>2</v>
      </c>
      <c r="C185" s="2">
        <v>12</v>
      </c>
      <c r="E185" s="2">
        <v>52705375569</v>
      </c>
      <c r="F185" s="2">
        <v>45652110125</v>
      </c>
      <c r="G185" s="2">
        <v>0</v>
      </c>
      <c r="H185" s="2">
        <v>0</v>
      </c>
      <c r="I185" s="2">
        <v>0</v>
      </c>
      <c r="J185" s="2">
        <v>44680741890</v>
      </c>
      <c r="L185" s="6">
        <f t="shared" si="13"/>
        <v>79.198611021684002</v>
      </c>
      <c r="M185" s="6">
        <f t="shared" si="14"/>
        <v>68.599904147833328</v>
      </c>
      <c r="N185" s="6">
        <f t="shared" si="15"/>
        <v>0</v>
      </c>
      <c r="O185" s="6">
        <f t="shared" si="16"/>
        <v>0</v>
      </c>
      <c r="P185" s="6">
        <f t="shared" si="17"/>
        <v>0</v>
      </c>
      <c r="Q185" s="6">
        <f t="shared" si="18"/>
        <v>67.140261480039996</v>
      </c>
    </row>
    <row r="186" spans="1:17">
      <c r="A186" s="2">
        <v>178</v>
      </c>
      <c r="B186" s="2">
        <v>2</v>
      </c>
      <c r="C186" s="2">
        <v>12</v>
      </c>
      <c r="E186" s="2">
        <v>61855549205</v>
      </c>
      <c r="F186" s="2">
        <v>0</v>
      </c>
      <c r="G186" s="2">
        <v>54367881104</v>
      </c>
      <c r="H186" s="2">
        <v>54868767255</v>
      </c>
      <c r="I186" s="2">
        <v>0</v>
      </c>
      <c r="J186" s="2">
        <v>0</v>
      </c>
      <c r="L186" s="6">
        <f t="shared" si="13"/>
        <v>92.948271938713333</v>
      </c>
      <c r="M186" s="6">
        <f t="shared" si="14"/>
        <v>0</v>
      </c>
      <c r="N186" s="6">
        <f t="shared" si="15"/>
        <v>81.696802672277329</v>
      </c>
      <c r="O186" s="6">
        <f t="shared" si="16"/>
        <v>82.44946759518001</v>
      </c>
      <c r="P186" s="6">
        <f t="shared" si="17"/>
        <v>0</v>
      </c>
      <c r="Q186" s="6">
        <f t="shared" si="18"/>
        <v>0</v>
      </c>
    </row>
    <row r="187" spans="1:17">
      <c r="A187" s="2">
        <v>179</v>
      </c>
      <c r="B187" s="2">
        <v>2</v>
      </c>
      <c r="C187" s="2">
        <v>12</v>
      </c>
      <c r="E187" s="2">
        <v>52247144330</v>
      </c>
      <c r="F187" s="2">
        <v>0</v>
      </c>
      <c r="G187" s="2">
        <v>45045021105</v>
      </c>
      <c r="H187" s="2">
        <v>0</v>
      </c>
      <c r="I187" s="2">
        <v>44544110591</v>
      </c>
      <c r="J187" s="2">
        <v>0</v>
      </c>
      <c r="L187" s="6">
        <f t="shared" si="13"/>
        <v>78.510042213213339</v>
      </c>
      <c r="M187" s="6">
        <f t="shared" si="14"/>
        <v>0</v>
      </c>
      <c r="N187" s="6">
        <f t="shared" si="15"/>
        <v>67.687651713779999</v>
      </c>
      <c r="O187" s="6">
        <f t="shared" si="16"/>
        <v>0</v>
      </c>
      <c r="P187" s="6">
        <f t="shared" si="17"/>
        <v>66.934950181409334</v>
      </c>
      <c r="Q187" s="6">
        <f t="shared" si="18"/>
        <v>0</v>
      </c>
    </row>
    <row r="188" spans="1:17">
      <c r="A188" s="2">
        <v>180</v>
      </c>
      <c r="B188" s="2">
        <v>2</v>
      </c>
      <c r="C188" s="2">
        <v>12</v>
      </c>
      <c r="E188" s="2">
        <v>52117011078</v>
      </c>
      <c r="F188" s="2">
        <v>0</v>
      </c>
      <c r="G188" s="2">
        <v>0</v>
      </c>
      <c r="H188" s="2">
        <v>45377464262</v>
      </c>
      <c r="I188" s="2">
        <v>44876785680</v>
      </c>
      <c r="J188" s="2">
        <v>0</v>
      </c>
      <c r="L188" s="6">
        <f t="shared" si="13"/>
        <v>78.314495313207999</v>
      </c>
      <c r="M188" s="6">
        <f t="shared" si="14"/>
        <v>0</v>
      </c>
      <c r="N188" s="6">
        <f t="shared" si="15"/>
        <v>0</v>
      </c>
      <c r="O188" s="6">
        <f t="shared" si="16"/>
        <v>68.187202964365341</v>
      </c>
      <c r="P188" s="6">
        <f t="shared" si="17"/>
        <v>67.434849948480007</v>
      </c>
      <c r="Q188" s="6">
        <f t="shared" si="18"/>
        <v>0</v>
      </c>
    </row>
    <row r="189" spans="1:17">
      <c r="A189" s="2">
        <v>181</v>
      </c>
      <c r="B189" s="2">
        <v>2</v>
      </c>
      <c r="C189" s="2">
        <v>12</v>
      </c>
      <c r="E189" s="2">
        <v>56587687201</v>
      </c>
      <c r="F189" s="2">
        <v>0</v>
      </c>
      <c r="G189" s="2">
        <v>0</v>
      </c>
      <c r="H189" s="2">
        <v>0</v>
      </c>
      <c r="I189" s="2">
        <v>49635170063</v>
      </c>
      <c r="J189" s="2">
        <v>49901797446</v>
      </c>
      <c r="L189" s="6">
        <f t="shared" si="13"/>
        <v>85.032431300702669</v>
      </c>
      <c r="M189" s="6">
        <f t="shared" si="14"/>
        <v>0</v>
      </c>
      <c r="N189" s="6">
        <f t="shared" si="15"/>
        <v>0</v>
      </c>
      <c r="O189" s="6">
        <f t="shared" si="16"/>
        <v>0</v>
      </c>
      <c r="P189" s="6">
        <f t="shared" si="17"/>
        <v>74.58511554800134</v>
      </c>
      <c r="Q189" s="6">
        <f t="shared" si="18"/>
        <v>74.985767628855996</v>
      </c>
    </row>
    <row r="190" spans="1:17">
      <c r="A190" s="2">
        <v>182</v>
      </c>
      <c r="B190" s="2">
        <v>2</v>
      </c>
      <c r="C190" s="2">
        <v>12</v>
      </c>
      <c r="E190" s="2">
        <v>52352322164</v>
      </c>
      <c r="F190" s="2">
        <v>0</v>
      </c>
      <c r="G190" s="2">
        <v>0</v>
      </c>
      <c r="H190" s="2">
        <v>45381630914</v>
      </c>
      <c r="I190" s="2">
        <v>0</v>
      </c>
      <c r="J190" s="2">
        <v>45689853778</v>
      </c>
      <c r="L190" s="6">
        <f t="shared" si="13"/>
        <v>78.668089438437335</v>
      </c>
      <c r="M190" s="6">
        <f t="shared" si="14"/>
        <v>0</v>
      </c>
      <c r="N190" s="6">
        <f t="shared" si="15"/>
        <v>0</v>
      </c>
      <c r="O190" s="6">
        <f t="shared" si="16"/>
        <v>68.193464053437339</v>
      </c>
      <c r="P190" s="6">
        <f t="shared" si="17"/>
        <v>0</v>
      </c>
      <c r="Q190" s="6">
        <f t="shared" si="18"/>
        <v>68.656620277074666</v>
      </c>
    </row>
    <row r="191" spans="1:17">
      <c r="A191" s="2">
        <v>183</v>
      </c>
      <c r="B191" s="2">
        <v>2</v>
      </c>
      <c r="C191" s="2">
        <v>11</v>
      </c>
      <c r="E191" s="2">
        <v>53317687122</v>
      </c>
      <c r="F191" s="2">
        <v>45753074701</v>
      </c>
      <c r="G191" s="2">
        <v>45753583763</v>
      </c>
      <c r="H191" s="2">
        <v>0</v>
      </c>
      <c r="I191" s="2">
        <v>0</v>
      </c>
      <c r="J191" s="2">
        <v>0</v>
      </c>
      <c r="L191" s="6">
        <f t="shared" si="13"/>
        <v>80.118711181991998</v>
      </c>
      <c r="M191" s="6">
        <f t="shared" si="14"/>
        <v>68.751620250702672</v>
      </c>
      <c r="N191" s="6">
        <f t="shared" si="15"/>
        <v>68.752385201201335</v>
      </c>
      <c r="O191" s="6">
        <f t="shared" si="16"/>
        <v>0</v>
      </c>
      <c r="P191" s="6">
        <f t="shared" si="17"/>
        <v>0</v>
      </c>
      <c r="Q191" s="6">
        <f t="shared" si="18"/>
        <v>0</v>
      </c>
    </row>
    <row r="192" spans="1:17">
      <c r="A192" s="2">
        <v>184</v>
      </c>
      <c r="B192" s="2">
        <v>2</v>
      </c>
      <c r="C192" s="2">
        <v>11</v>
      </c>
      <c r="E192" s="2">
        <v>57021476158</v>
      </c>
      <c r="F192" s="2">
        <v>48884115042</v>
      </c>
      <c r="G192" s="2">
        <v>0</v>
      </c>
      <c r="H192" s="2">
        <v>50344266236</v>
      </c>
      <c r="I192" s="2">
        <v>0</v>
      </c>
      <c r="J192" s="2">
        <v>0</v>
      </c>
      <c r="L192" s="6">
        <f t="shared" si="13"/>
        <v>85.684271506754669</v>
      </c>
      <c r="M192" s="6">
        <f t="shared" si="14"/>
        <v>73.456530203111996</v>
      </c>
      <c r="N192" s="6">
        <f t="shared" si="15"/>
        <v>0</v>
      </c>
      <c r="O192" s="6">
        <f t="shared" si="16"/>
        <v>75.650650730629337</v>
      </c>
      <c r="P192" s="6">
        <f t="shared" si="17"/>
        <v>0</v>
      </c>
      <c r="Q192" s="6">
        <f t="shared" si="18"/>
        <v>0</v>
      </c>
    </row>
    <row r="193" spans="1:17">
      <c r="A193" s="2">
        <v>185</v>
      </c>
      <c r="B193" s="2">
        <v>2</v>
      </c>
      <c r="C193" s="2">
        <v>11</v>
      </c>
      <c r="E193" s="2">
        <v>55113753921</v>
      </c>
      <c r="F193" s="2">
        <v>45409244570</v>
      </c>
      <c r="G193" s="2">
        <v>0</v>
      </c>
      <c r="H193" s="2">
        <v>0</v>
      </c>
      <c r="I193" s="2">
        <v>0</v>
      </c>
      <c r="J193" s="2">
        <v>48558931642</v>
      </c>
      <c r="L193" s="6">
        <f t="shared" si="13"/>
        <v>82.817600891956005</v>
      </c>
      <c r="M193" s="6">
        <f t="shared" si="14"/>
        <v>68.234958173853343</v>
      </c>
      <c r="N193" s="6">
        <f t="shared" si="15"/>
        <v>0</v>
      </c>
      <c r="O193" s="6">
        <f t="shared" si="16"/>
        <v>0</v>
      </c>
      <c r="P193" s="6">
        <f t="shared" si="17"/>
        <v>0</v>
      </c>
      <c r="Q193" s="6">
        <f t="shared" si="18"/>
        <v>72.967887947378671</v>
      </c>
    </row>
    <row r="194" spans="1:17">
      <c r="A194" s="2">
        <v>186</v>
      </c>
      <c r="B194" s="2">
        <v>2</v>
      </c>
      <c r="C194" s="2">
        <v>11</v>
      </c>
      <c r="E194" s="2">
        <v>59346896791</v>
      </c>
      <c r="F194" s="2">
        <v>0</v>
      </c>
      <c r="G194" s="2">
        <v>50908562073</v>
      </c>
      <c r="H194" s="2">
        <v>49728395497</v>
      </c>
      <c r="I194" s="2">
        <v>0</v>
      </c>
      <c r="J194" s="2">
        <v>0</v>
      </c>
      <c r="L194" s="6">
        <f t="shared" si="13"/>
        <v>89.178603577942667</v>
      </c>
      <c r="M194" s="6">
        <f t="shared" si="14"/>
        <v>0</v>
      </c>
      <c r="N194" s="6">
        <f t="shared" si="15"/>
        <v>76.498599275028013</v>
      </c>
      <c r="O194" s="6">
        <f t="shared" si="16"/>
        <v>74.725202300158656</v>
      </c>
      <c r="P194" s="6">
        <f t="shared" si="17"/>
        <v>0</v>
      </c>
      <c r="Q194" s="6">
        <f t="shared" si="18"/>
        <v>0</v>
      </c>
    </row>
    <row r="195" spans="1:17">
      <c r="A195" s="2">
        <v>187</v>
      </c>
      <c r="B195" s="2">
        <v>2</v>
      </c>
      <c r="C195" s="2">
        <v>11</v>
      </c>
      <c r="E195" s="2">
        <v>53971912423</v>
      </c>
      <c r="F195" s="2">
        <v>0</v>
      </c>
      <c r="G195" s="2">
        <v>46934758099</v>
      </c>
      <c r="H195" s="2">
        <v>0</v>
      </c>
      <c r="I195" s="2">
        <v>44493103902</v>
      </c>
      <c r="J195" s="2">
        <v>0</v>
      </c>
      <c r="L195" s="6">
        <f t="shared" si="13"/>
        <v>81.101793734294674</v>
      </c>
      <c r="M195" s="6">
        <f t="shared" si="14"/>
        <v>0</v>
      </c>
      <c r="N195" s="6">
        <f t="shared" si="15"/>
        <v>70.527296503430676</v>
      </c>
      <c r="O195" s="6">
        <f t="shared" si="16"/>
        <v>0</v>
      </c>
      <c r="P195" s="6">
        <f t="shared" si="17"/>
        <v>66.858304130072</v>
      </c>
      <c r="Q195" s="6">
        <f t="shared" si="18"/>
        <v>0</v>
      </c>
    </row>
    <row r="196" spans="1:17">
      <c r="A196" s="2">
        <v>188</v>
      </c>
      <c r="B196" s="2">
        <v>2</v>
      </c>
      <c r="C196" s="2">
        <v>11</v>
      </c>
      <c r="E196" s="2">
        <v>53553915259</v>
      </c>
      <c r="F196" s="2">
        <v>0</v>
      </c>
      <c r="G196" s="2">
        <v>0</v>
      </c>
      <c r="H196" s="2">
        <v>46654293024</v>
      </c>
      <c r="I196" s="2">
        <v>44328811407</v>
      </c>
      <c r="J196" s="2">
        <v>0</v>
      </c>
      <c r="L196" s="6">
        <f t="shared" si="13"/>
        <v>80.473683329190663</v>
      </c>
      <c r="M196" s="6">
        <f t="shared" si="14"/>
        <v>0</v>
      </c>
      <c r="N196" s="6">
        <f t="shared" si="15"/>
        <v>0</v>
      </c>
      <c r="O196" s="6">
        <f t="shared" si="16"/>
        <v>70.105850984064006</v>
      </c>
      <c r="P196" s="6">
        <f t="shared" si="17"/>
        <v>66.611427274251994</v>
      </c>
      <c r="Q196" s="6">
        <f t="shared" si="18"/>
        <v>0</v>
      </c>
    </row>
    <row r="197" spans="1:17">
      <c r="A197" s="2">
        <v>189</v>
      </c>
      <c r="B197" s="2">
        <v>2</v>
      </c>
      <c r="C197" s="2">
        <v>11</v>
      </c>
      <c r="E197" s="2">
        <v>64266215954</v>
      </c>
      <c r="F197" s="2">
        <v>0</v>
      </c>
      <c r="G197" s="2">
        <v>0</v>
      </c>
      <c r="H197" s="2">
        <v>0</v>
      </c>
      <c r="I197" s="2">
        <v>57157749321</v>
      </c>
      <c r="J197" s="2">
        <v>53035128311</v>
      </c>
      <c r="L197" s="6">
        <f t="shared" ref="L197:L260" si="19">((E197*10^-9)*90.16)/60</f>
        <v>96.57070050687733</v>
      </c>
      <c r="M197" s="6">
        <f t="shared" ref="M197:M260" si="20">((F197*10^-9)*90.16)/60</f>
        <v>0</v>
      </c>
      <c r="N197" s="6">
        <f t="shared" ref="N197:N260" si="21">((G197*10^-9)*90.16)/60</f>
        <v>0</v>
      </c>
      <c r="O197" s="6">
        <f t="shared" ref="O197:O260" si="22">((H197*10^-9)*90.16)/60</f>
        <v>0</v>
      </c>
      <c r="P197" s="6">
        <f t="shared" ref="P197:P260" si="23">((I197*10^-9)*90.16)/60</f>
        <v>85.889044646356012</v>
      </c>
      <c r="Q197" s="6">
        <f t="shared" ref="Q197:Q260" si="24">((J197*10^-9)*90.16)/60</f>
        <v>79.694119475329344</v>
      </c>
    </row>
    <row r="198" spans="1:17">
      <c r="A198" s="2">
        <v>190</v>
      </c>
      <c r="B198" s="2">
        <v>2</v>
      </c>
      <c r="C198" s="2">
        <v>11</v>
      </c>
      <c r="E198" s="2">
        <v>51877293137</v>
      </c>
      <c r="F198" s="2">
        <v>0</v>
      </c>
      <c r="G198" s="2">
        <v>0</v>
      </c>
      <c r="H198" s="2">
        <v>44616567099</v>
      </c>
      <c r="I198" s="2">
        <v>0</v>
      </c>
      <c r="J198" s="2">
        <v>45117273338</v>
      </c>
      <c r="L198" s="6">
        <f t="shared" si="19"/>
        <v>77.954279153865343</v>
      </c>
      <c r="M198" s="6">
        <f t="shared" si="20"/>
        <v>0</v>
      </c>
      <c r="N198" s="6">
        <f t="shared" si="21"/>
        <v>0</v>
      </c>
      <c r="O198" s="6">
        <f t="shared" si="22"/>
        <v>67.043828160763994</v>
      </c>
      <c r="P198" s="6">
        <f t="shared" si="23"/>
        <v>0</v>
      </c>
      <c r="Q198" s="6">
        <f t="shared" si="24"/>
        <v>67.796222735901338</v>
      </c>
    </row>
    <row r="199" spans="1:17">
      <c r="A199" s="2">
        <v>191</v>
      </c>
      <c r="B199" s="2">
        <v>2</v>
      </c>
      <c r="C199" s="2">
        <v>10</v>
      </c>
      <c r="E199" s="2">
        <v>52758800172</v>
      </c>
      <c r="F199" s="2">
        <v>45755216668</v>
      </c>
      <c r="G199" s="2">
        <v>44795786615</v>
      </c>
      <c r="H199" s="2">
        <v>0</v>
      </c>
      <c r="I199" s="2">
        <v>0</v>
      </c>
      <c r="J199" s="2">
        <v>0</v>
      </c>
      <c r="L199" s="6">
        <f t="shared" si="19"/>
        <v>79.27889039179199</v>
      </c>
      <c r="M199" s="6">
        <f t="shared" si="20"/>
        <v>68.754838913114682</v>
      </c>
      <c r="N199" s="6">
        <f t="shared" si="21"/>
        <v>67.313135353473342</v>
      </c>
      <c r="O199" s="6">
        <f t="shared" si="22"/>
        <v>0</v>
      </c>
      <c r="P199" s="6">
        <f t="shared" si="23"/>
        <v>0</v>
      </c>
      <c r="Q199" s="6">
        <f t="shared" si="24"/>
        <v>0</v>
      </c>
    </row>
    <row r="200" spans="1:17">
      <c r="A200" s="2">
        <v>192</v>
      </c>
      <c r="B200" s="2">
        <v>2</v>
      </c>
      <c r="C200" s="2">
        <v>10</v>
      </c>
      <c r="E200" s="2">
        <v>56886114453</v>
      </c>
      <c r="F200" s="2">
        <v>47399730577</v>
      </c>
      <c r="G200" s="2">
        <v>0</v>
      </c>
      <c r="H200" s="2">
        <v>49901659303</v>
      </c>
      <c r="I200" s="2">
        <v>0</v>
      </c>
      <c r="J200" s="2">
        <v>0</v>
      </c>
      <c r="L200" s="6">
        <f t="shared" si="19"/>
        <v>85.480867984708013</v>
      </c>
      <c r="M200" s="6">
        <f t="shared" si="20"/>
        <v>71.22599514703866</v>
      </c>
      <c r="N200" s="6">
        <f t="shared" si="21"/>
        <v>0</v>
      </c>
      <c r="O200" s="6">
        <f t="shared" si="22"/>
        <v>74.985560045974665</v>
      </c>
      <c r="P200" s="6">
        <f t="shared" si="23"/>
        <v>0</v>
      </c>
      <c r="Q200" s="6">
        <f t="shared" si="24"/>
        <v>0</v>
      </c>
    </row>
    <row r="201" spans="1:17">
      <c r="A201" s="2">
        <v>193</v>
      </c>
      <c r="B201" s="2">
        <v>2</v>
      </c>
      <c r="C201" s="2">
        <v>10</v>
      </c>
      <c r="E201" s="2">
        <v>52594125889</v>
      </c>
      <c r="F201" s="2">
        <v>45601760369</v>
      </c>
      <c r="G201" s="2">
        <v>0</v>
      </c>
      <c r="H201" s="2">
        <v>0</v>
      </c>
      <c r="I201" s="2">
        <v>0</v>
      </c>
      <c r="J201" s="2">
        <v>45101116033</v>
      </c>
      <c r="L201" s="6">
        <f t="shared" si="19"/>
        <v>79.031439835870671</v>
      </c>
      <c r="M201" s="6">
        <f t="shared" si="20"/>
        <v>68.524245247817333</v>
      </c>
      <c r="N201" s="6">
        <f t="shared" si="21"/>
        <v>0</v>
      </c>
      <c r="O201" s="6">
        <f t="shared" si="22"/>
        <v>0</v>
      </c>
      <c r="P201" s="6">
        <f t="shared" si="23"/>
        <v>0</v>
      </c>
      <c r="Q201" s="6">
        <f t="shared" si="24"/>
        <v>67.771943692254666</v>
      </c>
    </row>
    <row r="202" spans="1:17">
      <c r="A202" s="2">
        <v>194</v>
      </c>
      <c r="B202" s="2">
        <v>2</v>
      </c>
      <c r="C202" s="2">
        <v>10</v>
      </c>
      <c r="E202" s="2">
        <v>56189052589</v>
      </c>
      <c r="F202" s="2">
        <v>0</v>
      </c>
      <c r="G202" s="2">
        <v>48943868880</v>
      </c>
      <c r="H202" s="2">
        <v>45882368823</v>
      </c>
      <c r="I202" s="2">
        <v>0</v>
      </c>
      <c r="J202" s="2">
        <v>0</v>
      </c>
      <c r="L202" s="6">
        <f t="shared" si="19"/>
        <v>84.433416357070669</v>
      </c>
      <c r="M202" s="6">
        <f t="shared" si="20"/>
        <v>0</v>
      </c>
      <c r="N202" s="6">
        <f t="shared" si="21"/>
        <v>73.546320303680005</v>
      </c>
      <c r="O202" s="6">
        <f t="shared" si="22"/>
        <v>68.945906218028</v>
      </c>
      <c r="P202" s="6">
        <f t="shared" si="23"/>
        <v>0</v>
      </c>
      <c r="Q202" s="6">
        <f t="shared" si="24"/>
        <v>0</v>
      </c>
    </row>
    <row r="203" spans="1:17">
      <c r="A203" s="2">
        <v>195</v>
      </c>
      <c r="B203" s="2">
        <v>2</v>
      </c>
      <c r="C203" s="2">
        <v>10</v>
      </c>
      <c r="E203" s="2">
        <v>52257314723</v>
      </c>
      <c r="F203" s="2">
        <v>0</v>
      </c>
      <c r="G203" s="2">
        <v>45348350878</v>
      </c>
      <c r="H203" s="2">
        <v>0</v>
      </c>
      <c r="I203" s="2">
        <v>44847643874</v>
      </c>
      <c r="J203" s="2">
        <v>0</v>
      </c>
      <c r="L203" s="6">
        <f t="shared" si="19"/>
        <v>78.525324923761318</v>
      </c>
      <c r="M203" s="6">
        <f t="shared" si="20"/>
        <v>0</v>
      </c>
      <c r="N203" s="6">
        <f t="shared" si="21"/>
        <v>68.14345525267467</v>
      </c>
      <c r="O203" s="6">
        <f t="shared" si="22"/>
        <v>0</v>
      </c>
      <c r="P203" s="6">
        <f t="shared" si="23"/>
        <v>67.391059527997342</v>
      </c>
      <c r="Q203" s="6">
        <f t="shared" si="24"/>
        <v>0</v>
      </c>
    </row>
    <row r="204" spans="1:17">
      <c r="A204" s="2">
        <v>196</v>
      </c>
      <c r="B204" s="2">
        <v>2</v>
      </c>
      <c r="C204" s="2">
        <v>10</v>
      </c>
      <c r="E204" s="2">
        <v>52034296098</v>
      </c>
      <c r="F204" s="2">
        <v>0</v>
      </c>
      <c r="G204" s="2">
        <v>0</v>
      </c>
      <c r="H204" s="2">
        <v>45081448527</v>
      </c>
      <c r="I204" s="2">
        <v>44580681072</v>
      </c>
      <c r="J204" s="2">
        <v>0</v>
      </c>
      <c r="L204" s="6">
        <f t="shared" si="19"/>
        <v>78.190202269928008</v>
      </c>
      <c r="M204" s="6">
        <f t="shared" si="20"/>
        <v>0</v>
      </c>
      <c r="N204" s="6">
        <f t="shared" si="21"/>
        <v>0</v>
      </c>
      <c r="O204" s="6">
        <f t="shared" si="22"/>
        <v>67.742389986572007</v>
      </c>
      <c r="P204" s="6">
        <f t="shared" si="23"/>
        <v>66.989903424192008</v>
      </c>
      <c r="Q204" s="6">
        <f t="shared" si="24"/>
        <v>0</v>
      </c>
    </row>
    <row r="205" spans="1:17">
      <c r="A205" s="2">
        <v>197</v>
      </c>
      <c r="B205" s="2">
        <v>2</v>
      </c>
      <c r="C205" s="2">
        <v>10</v>
      </c>
      <c r="E205" s="2">
        <v>58208663595</v>
      </c>
      <c r="F205" s="2">
        <v>0</v>
      </c>
      <c r="G205" s="2">
        <v>0</v>
      </c>
      <c r="H205" s="2">
        <v>0</v>
      </c>
      <c r="I205" s="2">
        <v>51180779852</v>
      </c>
      <c r="J205" s="2">
        <v>51681615976</v>
      </c>
      <c r="L205" s="6">
        <f t="shared" si="19"/>
        <v>87.468218495420004</v>
      </c>
      <c r="M205" s="6">
        <f t="shared" si="20"/>
        <v>0</v>
      </c>
      <c r="N205" s="6">
        <f t="shared" si="21"/>
        <v>0</v>
      </c>
      <c r="O205" s="6">
        <f t="shared" si="22"/>
        <v>0</v>
      </c>
      <c r="P205" s="6">
        <f t="shared" si="23"/>
        <v>76.90765185760533</v>
      </c>
      <c r="Q205" s="6">
        <f t="shared" si="24"/>
        <v>77.660241606602682</v>
      </c>
    </row>
    <row r="206" spans="1:17">
      <c r="A206" s="2">
        <v>198</v>
      </c>
      <c r="B206" s="2">
        <v>2</v>
      </c>
      <c r="C206" s="2">
        <v>10</v>
      </c>
      <c r="E206" s="2">
        <v>52188304102</v>
      </c>
      <c r="F206" s="2">
        <v>0</v>
      </c>
      <c r="G206" s="2">
        <v>0</v>
      </c>
      <c r="H206" s="2">
        <v>45122176174</v>
      </c>
      <c r="I206" s="2">
        <v>0</v>
      </c>
      <c r="J206" s="2">
        <v>45578192799</v>
      </c>
      <c r="L206" s="6">
        <f t="shared" si="19"/>
        <v>78.421624963938669</v>
      </c>
      <c r="M206" s="6">
        <f t="shared" si="20"/>
        <v>0</v>
      </c>
      <c r="N206" s="6">
        <f t="shared" si="21"/>
        <v>0</v>
      </c>
      <c r="O206" s="6">
        <f t="shared" si="22"/>
        <v>67.803590064130674</v>
      </c>
      <c r="P206" s="6">
        <f t="shared" si="23"/>
        <v>0</v>
      </c>
      <c r="Q206" s="6">
        <f t="shared" si="24"/>
        <v>68.488831045963991</v>
      </c>
    </row>
    <row r="207" spans="1:17">
      <c r="A207" s="2">
        <v>199</v>
      </c>
      <c r="B207" s="2">
        <v>2</v>
      </c>
      <c r="C207" s="2">
        <v>9</v>
      </c>
      <c r="E207" s="2">
        <v>52568731285</v>
      </c>
      <c r="F207" s="2">
        <v>45444972300</v>
      </c>
      <c r="G207" s="2">
        <v>45102765755</v>
      </c>
      <c r="H207" s="2">
        <v>0</v>
      </c>
      <c r="I207" s="2">
        <v>0</v>
      </c>
      <c r="J207" s="2">
        <v>0</v>
      </c>
      <c r="L207" s="6">
        <f t="shared" si="19"/>
        <v>78.99328021092667</v>
      </c>
      <c r="M207" s="6">
        <f t="shared" si="20"/>
        <v>68.288645042799999</v>
      </c>
      <c r="N207" s="6">
        <f t="shared" si="21"/>
        <v>67.774422674513332</v>
      </c>
      <c r="O207" s="6">
        <f t="shared" si="22"/>
        <v>0</v>
      </c>
      <c r="P207" s="6">
        <f t="shared" si="23"/>
        <v>0</v>
      </c>
      <c r="Q207" s="6">
        <f t="shared" si="24"/>
        <v>0</v>
      </c>
    </row>
    <row r="208" spans="1:17">
      <c r="A208" s="2">
        <v>200</v>
      </c>
      <c r="B208" s="2">
        <v>2</v>
      </c>
      <c r="C208" s="2">
        <v>9</v>
      </c>
      <c r="E208" s="2">
        <v>52966421260</v>
      </c>
      <c r="F208" s="2">
        <v>45539392857</v>
      </c>
      <c r="G208" s="2">
        <v>0</v>
      </c>
      <c r="H208" s="2">
        <v>46040035132</v>
      </c>
      <c r="I208" s="2">
        <v>0</v>
      </c>
      <c r="J208" s="2">
        <v>0</v>
      </c>
      <c r="L208" s="6">
        <f t="shared" si="19"/>
        <v>79.590875680026656</v>
      </c>
      <c r="M208" s="6">
        <f t="shared" si="20"/>
        <v>68.430527666452008</v>
      </c>
      <c r="N208" s="6">
        <f t="shared" si="21"/>
        <v>0</v>
      </c>
      <c r="O208" s="6">
        <f t="shared" si="22"/>
        <v>69.182826125018664</v>
      </c>
      <c r="P208" s="6">
        <f t="shared" si="23"/>
        <v>0</v>
      </c>
      <c r="Q208" s="6">
        <f t="shared" si="24"/>
        <v>0</v>
      </c>
    </row>
    <row r="209" spans="1:17">
      <c r="A209" s="2">
        <v>201</v>
      </c>
      <c r="B209" s="2">
        <v>2</v>
      </c>
      <c r="C209" s="2">
        <v>9</v>
      </c>
      <c r="E209" s="2">
        <v>52611705658</v>
      </c>
      <c r="F209" s="2">
        <v>45502946588</v>
      </c>
      <c r="G209" s="2">
        <v>0</v>
      </c>
      <c r="H209" s="2">
        <v>0</v>
      </c>
      <c r="I209" s="2">
        <v>0</v>
      </c>
      <c r="J209" s="2">
        <v>45000517291</v>
      </c>
      <c r="L209" s="6">
        <f t="shared" si="19"/>
        <v>79.05785636875467</v>
      </c>
      <c r="M209" s="6">
        <f t="shared" si="20"/>
        <v>68.375761072901327</v>
      </c>
      <c r="N209" s="6">
        <f t="shared" si="21"/>
        <v>0</v>
      </c>
      <c r="O209" s="6">
        <f t="shared" si="22"/>
        <v>0</v>
      </c>
      <c r="P209" s="6">
        <f t="shared" si="23"/>
        <v>0</v>
      </c>
      <c r="Q209" s="6">
        <f t="shared" si="24"/>
        <v>67.620777315942661</v>
      </c>
    </row>
    <row r="210" spans="1:17">
      <c r="A210" s="2">
        <v>202</v>
      </c>
      <c r="B210" s="2">
        <v>2</v>
      </c>
      <c r="C210" s="2">
        <v>9</v>
      </c>
      <c r="E210" s="2">
        <v>57801909219</v>
      </c>
      <c r="F210" s="2">
        <v>0</v>
      </c>
      <c r="G210" s="2">
        <v>50427198029</v>
      </c>
      <c r="H210" s="2">
        <v>49500840528</v>
      </c>
      <c r="I210" s="2">
        <v>0</v>
      </c>
      <c r="J210" s="2">
        <v>0</v>
      </c>
      <c r="L210" s="6">
        <f t="shared" si="19"/>
        <v>86.857002253083991</v>
      </c>
      <c r="M210" s="6">
        <f t="shared" si="20"/>
        <v>0</v>
      </c>
      <c r="N210" s="6">
        <f t="shared" si="21"/>
        <v>75.77526957157734</v>
      </c>
      <c r="O210" s="6">
        <f t="shared" si="22"/>
        <v>74.383263033407999</v>
      </c>
      <c r="P210" s="6">
        <f t="shared" si="23"/>
        <v>0</v>
      </c>
      <c r="Q210" s="6">
        <f t="shared" si="24"/>
        <v>0</v>
      </c>
    </row>
    <row r="211" spans="1:17">
      <c r="A211" s="2">
        <v>203</v>
      </c>
      <c r="B211" s="2">
        <v>2</v>
      </c>
      <c r="C211" s="2">
        <v>9</v>
      </c>
      <c r="E211" s="2">
        <v>52474263528</v>
      </c>
      <c r="F211" s="2">
        <v>0</v>
      </c>
      <c r="G211" s="2">
        <v>45509393514</v>
      </c>
      <c r="H211" s="2">
        <v>0</v>
      </c>
      <c r="I211" s="2">
        <v>45008538388</v>
      </c>
      <c r="J211" s="2">
        <v>0</v>
      </c>
      <c r="L211" s="6">
        <f t="shared" si="19"/>
        <v>78.851326661407995</v>
      </c>
      <c r="M211" s="6">
        <f t="shared" si="20"/>
        <v>0</v>
      </c>
      <c r="N211" s="6">
        <f t="shared" si="21"/>
        <v>68.385448653704003</v>
      </c>
      <c r="O211" s="6">
        <f t="shared" si="22"/>
        <v>0</v>
      </c>
      <c r="P211" s="6">
        <f t="shared" si="23"/>
        <v>67.63283035103467</v>
      </c>
      <c r="Q211" s="6">
        <f t="shared" si="24"/>
        <v>0</v>
      </c>
    </row>
    <row r="212" spans="1:17">
      <c r="A212" s="2">
        <v>204</v>
      </c>
      <c r="B212" s="2">
        <v>2</v>
      </c>
      <c r="C212" s="2">
        <v>9</v>
      </c>
      <c r="E212" s="2">
        <v>51841079100</v>
      </c>
      <c r="F212" s="2">
        <v>0</v>
      </c>
      <c r="G212" s="2">
        <v>0</v>
      </c>
      <c r="H212" s="2">
        <v>45157753851</v>
      </c>
      <c r="I212" s="2">
        <v>44656878057</v>
      </c>
      <c r="J212" s="2">
        <v>0</v>
      </c>
      <c r="L212" s="6">
        <f t="shared" si="19"/>
        <v>77.899861527599995</v>
      </c>
      <c r="M212" s="6">
        <f t="shared" si="20"/>
        <v>0</v>
      </c>
      <c r="N212" s="6">
        <f t="shared" si="21"/>
        <v>0</v>
      </c>
      <c r="O212" s="6">
        <f t="shared" si="22"/>
        <v>67.857051453436</v>
      </c>
      <c r="P212" s="6">
        <f t="shared" si="23"/>
        <v>67.104402093651998</v>
      </c>
      <c r="Q212" s="6">
        <f t="shared" si="24"/>
        <v>0</v>
      </c>
    </row>
    <row r="213" spans="1:17">
      <c r="A213" s="2">
        <v>205</v>
      </c>
      <c r="B213" s="2">
        <v>2</v>
      </c>
      <c r="C213" s="2">
        <v>9</v>
      </c>
      <c r="E213" s="2">
        <v>59909931218</v>
      </c>
      <c r="F213" s="2">
        <v>0</v>
      </c>
      <c r="G213" s="2">
        <v>0</v>
      </c>
      <c r="H213" s="2">
        <v>0</v>
      </c>
      <c r="I213" s="2">
        <v>52209075933</v>
      </c>
      <c r="J213" s="2">
        <v>53292486960</v>
      </c>
      <c r="L213" s="6">
        <f t="shared" si="19"/>
        <v>90.024656643581324</v>
      </c>
      <c r="M213" s="6">
        <f t="shared" si="20"/>
        <v>0</v>
      </c>
      <c r="N213" s="6">
        <f t="shared" si="21"/>
        <v>0</v>
      </c>
      <c r="O213" s="6">
        <f t="shared" si="22"/>
        <v>0</v>
      </c>
      <c r="P213" s="6">
        <f t="shared" si="23"/>
        <v>78.452838101987993</v>
      </c>
      <c r="Q213" s="6">
        <f t="shared" si="24"/>
        <v>80.080843738559992</v>
      </c>
    </row>
    <row r="214" spans="1:17">
      <c r="A214" s="2">
        <v>206</v>
      </c>
      <c r="B214" s="2">
        <v>2</v>
      </c>
      <c r="C214" s="2">
        <v>9</v>
      </c>
      <c r="E214" s="2">
        <v>52105335582</v>
      </c>
      <c r="F214" s="2">
        <v>0</v>
      </c>
      <c r="G214" s="2">
        <v>0</v>
      </c>
      <c r="H214" s="2">
        <v>45359896683</v>
      </c>
      <c r="I214" s="2">
        <v>0</v>
      </c>
      <c r="J214" s="2">
        <v>44852838495</v>
      </c>
      <c r="L214" s="6">
        <f t="shared" si="19"/>
        <v>78.296950934551987</v>
      </c>
      <c r="M214" s="6">
        <f t="shared" si="20"/>
        <v>0</v>
      </c>
      <c r="N214" s="6">
        <f t="shared" si="21"/>
        <v>0</v>
      </c>
      <c r="O214" s="6">
        <f t="shared" si="22"/>
        <v>68.160804748987999</v>
      </c>
      <c r="P214" s="6">
        <f t="shared" si="23"/>
        <v>0</v>
      </c>
      <c r="Q214" s="6">
        <f t="shared" si="24"/>
        <v>67.398865311820003</v>
      </c>
    </row>
    <row r="215" spans="1:17">
      <c r="A215" s="2">
        <v>207</v>
      </c>
      <c r="B215" s="2">
        <v>2</v>
      </c>
      <c r="C215" s="2">
        <v>8</v>
      </c>
      <c r="E215" s="2">
        <v>52955452343</v>
      </c>
      <c r="F215" s="2">
        <v>45399751906</v>
      </c>
      <c r="G215" s="2">
        <v>45900613401</v>
      </c>
      <c r="H215" s="2">
        <v>0</v>
      </c>
      <c r="I215" s="2">
        <v>0</v>
      </c>
      <c r="J215" s="2">
        <v>0</v>
      </c>
      <c r="L215" s="6">
        <f t="shared" si="19"/>
        <v>79.574393054081341</v>
      </c>
      <c r="M215" s="6">
        <f t="shared" si="20"/>
        <v>68.220693864082676</v>
      </c>
      <c r="N215" s="6">
        <f t="shared" si="21"/>
        <v>68.973321737235992</v>
      </c>
      <c r="O215" s="6">
        <f t="shared" si="22"/>
        <v>0</v>
      </c>
      <c r="P215" s="6">
        <f t="shared" si="23"/>
        <v>0</v>
      </c>
      <c r="Q215" s="6">
        <f t="shared" si="24"/>
        <v>0</v>
      </c>
    </row>
    <row r="216" spans="1:17">
      <c r="A216" s="2">
        <v>208</v>
      </c>
      <c r="B216" s="2">
        <v>2</v>
      </c>
      <c r="C216" s="2">
        <v>8</v>
      </c>
      <c r="E216" s="2">
        <v>52833861991</v>
      </c>
      <c r="F216" s="2">
        <v>45561001883</v>
      </c>
      <c r="G216" s="2">
        <v>0</v>
      </c>
      <c r="H216" s="2">
        <v>45561423756</v>
      </c>
      <c r="I216" s="2">
        <v>0</v>
      </c>
      <c r="J216" s="2">
        <v>0</v>
      </c>
      <c r="L216" s="6">
        <f t="shared" si="19"/>
        <v>79.391683285142662</v>
      </c>
      <c r="M216" s="6">
        <f t="shared" si="20"/>
        <v>68.462998829521339</v>
      </c>
      <c r="N216" s="6">
        <f t="shared" si="21"/>
        <v>0</v>
      </c>
      <c r="O216" s="6">
        <f t="shared" si="22"/>
        <v>68.463632764015998</v>
      </c>
      <c r="P216" s="6">
        <f t="shared" si="23"/>
        <v>0</v>
      </c>
      <c r="Q216" s="6">
        <f t="shared" si="24"/>
        <v>0</v>
      </c>
    </row>
    <row r="217" spans="1:17">
      <c r="A217" s="2">
        <v>209</v>
      </c>
      <c r="B217" s="2">
        <v>2</v>
      </c>
      <c r="C217" s="2">
        <v>8</v>
      </c>
      <c r="E217" s="2">
        <v>52675132528</v>
      </c>
      <c r="F217" s="2">
        <v>45565821899</v>
      </c>
      <c r="G217" s="2">
        <v>0</v>
      </c>
      <c r="H217" s="2">
        <v>0</v>
      </c>
      <c r="I217" s="2">
        <v>0</v>
      </c>
      <c r="J217" s="2">
        <v>45065037533</v>
      </c>
      <c r="L217" s="6">
        <f t="shared" si="19"/>
        <v>79.153165812074661</v>
      </c>
      <c r="M217" s="6">
        <f t="shared" si="20"/>
        <v>68.470241706897326</v>
      </c>
      <c r="N217" s="6">
        <f t="shared" si="21"/>
        <v>0</v>
      </c>
      <c r="O217" s="6">
        <f t="shared" si="22"/>
        <v>0</v>
      </c>
      <c r="P217" s="6">
        <f t="shared" si="23"/>
        <v>0</v>
      </c>
      <c r="Q217" s="6">
        <f t="shared" si="24"/>
        <v>67.717729732921327</v>
      </c>
    </row>
    <row r="218" spans="1:17">
      <c r="A218" s="2">
        <v>210</v>
      </c>
      <c r="B218" s="2">
        <v>2</v>
      </c>
      <c r="C218" s="2">
        <v>8</v>
      </c>
      <c r="E218" s="2">
        <v>55902290469</v>
      </c>
      <c r="F218" s="2">
        <v>0</v>
      </c>
      <c r="G218" s="2">
        <v>48714580116</v>
      </c>
      <c r="H218" s="2">
        <v>47300424130</v>
      </c>
      <c r="I218" s="2">
        <v>0</v>
      </c>
      <c r="J218" s="2">
        <v>0</v>
      </c>
      <c r="L218" s="6">
        <f t="shared" si="19"/>
        <v>84.00250847808401</v>
      </c>
      <c r="M218" s="6">
        <f t="shared" si="20"/>
        <v>0</v>
      </c>
      <c r="N218" s="6">
        <f t="shared" si="21"/>
        <v>73.201775720976002</v>
      </c>
      <c r="O218" s="6">
        <f t="shared" si="22"/>
        <v>71.076770659346678</v>
      </c>
      <c r="P218" s="6">
        <f t="shared" si="23"/>
        <v>0</v>
      </c>
      <c r="Q218" s="6">
        <f t="shared" si="24"/>
        <v>0</v>
      </c>
    </row>
    <row r="219" spans="1:17">
      <c r="A219" s="2">
        <v>211</v>
      </c>
      <c r="B219" s="2">
        <v>2</v>
      </c>
      <c r="C219" s="2">
        <v>8</v>
      </c>
      <c r="E219" s="2">
        <v>51914856002</v>
      </c>
      <c r="F219" s="2">
        <v>0</v>
      </c>
      <c r="G219" s="2">
        <v>44804742667</v>
      </c>
      <c r="H219" s="2">
        <v>0</v>
      </c>
      <c r="I219" s="2">
        <v>44805168168</v>
      </c>
      <c r="J219" s="2">
        <v>0</v>
      </c>
      <c r="L219" s="6">
        <f t="shared" si="19"/>
        <v>78.010723619005333</v>
      </c>
      <c r="M219" s="6">
        <f t="shared" si="20"/>
        <v>0</v>
      </c>
      <c r="N219" s="6">
        <f t="shared" si="21"/>
        <v>67.326593314278668</v>
      </c>
      <c r="O219" s="6">
        <f t="shared" si="22"/>
        <v>0</v>
      </c>
      <c r="P219" s="6">
        <f t="shared" si="23"/>
        <v>67.327232700447993</v>
      </c>
      <c r="Q219" s="6">
        <f t="shared" si="24"/>
        <v>0</v>
      </c>
    </row>
    <row r="220" spans="1:17">
      <c r="A220" s="2">
        <v>212</v>
      </c>
      <c r="B220" s="2">
        <v>2</v>
      </c>
      <c r="C220" s="2">
        <v>8</v>
      </c>
      <c r="E220" s="2">
        <v>52560025004</v>
      </c>
      <c r="F220" s="2">
        <v>0</v>
      </c>
      <c r="G220" s="2">
        <v>0</v>
      </c>
      <c r="H220" s="2">
        <v>45643691772</v>
      </c>
      <c r="I220" s="2">
        <v>45142878038</v>
      </c>
      <c r="J220" s="2">
        <v>0</v>
      </c>
      <c r="L220" s="6">
        <f t="shared" si="19"/>
        <v>78.980197572677326</v>
      </c>
      <c r="M220" s="6">
        <f t="shared" si="20"/>
        <v>0</v>
      </c>
      <c r="N220" s="6">
        <f t="shared" si="21"/>
        <v>0</v>
      </c>
      <c r="O220" s="6">
        <f t="shared" si="22"/>
        <v>68.587254169392011</v>
      </c>
      <c r="P220" s="6">
        <f t="shared" si="23"/>
        <v>67.834698065101335</v>
      </c>
      <c r="Q220" s="6">
        <f t="shared" si="24"/>
        <v>0</v>
      </c>
    </row>
    <row r="221" spans="1:17">
      <c r="A221" s="2">
        <v>213</v>
      </c>
      <c r="B221" s="2">
        <v>2</v>
      </c>
      <c r="C221" s="2">
        <v>8</v>
      </c>
      <c r="E221" s="2">
        <v>54880812852</v>
      </c>
      <c r="F221" s="2">
        <v>0</v>
      </c>
      <c r="G221" s="2">
        <v>0</v>
      </c>
      <c r="H221" s="2">
        <v>0</v>
      </c>
      <c r="I221" s="2">
        <v>47572055559</v>
      </c>
      <c r="J221" s="2">
        <v>48072910596</v>
      </c>
      <c r="L221" s="6">
        <f t="shared" si="19"/>
        <v>82.467568112272005</v>
      </c>
      <c r="M221" s="6">
        <f t="shared" si="20"/>
        <v>0</v>
      </c>
      <c r="N221" s="6">
        <f t="shared" si="21"/>
        <v>0</v>
      </c>
      <c r="O221" s="6">
        <f t="shared" si="22"/>
        <v>0</v>
      </c>
      <c r="P221" s="6">
        <f t="shared" si="23"/>
        <v>71.484942153324013</v>
      </c>
      <c r="Q221" s="6">
        <f t="shared" si="24"/>
        <v>72.237560322256002</v>
      </c>
    </row>
    <row r="222" spans="1:17">
      <c r="A222" s="2">
        <v>214</v>
      </c>
      <c r="B222" s="2">
        <v>2</v>
      </c>
      <c r="C222" s="2">
        <v>8</v>
      </c>
      <c r="E222" s="2">
        <v>51976606554</v>
      </c>
      <c r="F222" s="2">
        <v>0</v>
      </c>
      <c r="G222" s="2">
        <v>0</v>
      </c>
      <c r="H222" s="2">
        <v>44817450433</v>
      </c>
      <c r="I222" s="2">
        <v>0</v>
      </c>
      <c r="J222" s="2">
        <v>45319895759</v>
      </c>
      <c r="L222" s="6">
        <f t="shared" si="19"/>
        <v>78.103514115143994</v>
      </c>
      <c r="M222" s="6">
        <f t="shared" si="20"/>
        <v>0</v>
      </c>
      <c r="N222" s="6">
        <f t="shared" si="21"/>
        <v>0</v>
      </c>
      <c r="O222" s="6">
        <f t="shared" si="22"/>
        <v>67.345688850654668</v>
      </c>
      <c r="P222" s="6">
        <f t="shared" si="23"/>
        <v>0</v>
      </c>
      <c r="Q222" s="6">
        <f t="shared" si="24"/>
        <v>68.10069669385733</v>
      </c>
    </row>
    <row r="223" spans="1:17">
      <c r="A223" s="2">
        <v>215</v>
      </c>
      <c r="B223" s="2">
        <v>2</v>
      </c>
      <c r="C223" s="2">
        <v>7</v>
      </c>
      <c r="E223" s="2">
        <v>55061123599</v>
      </c>
      <c r="F223" s="2">
        <v>47936006411</v>
      </c>
      <c r="G223" s="2">
        <v>46470806277</v>
      </c>
      <c r="H223" s="2">
        <v>0</v>
      </c>
      <c r="I223" s="2">
        <v>0</v>
      </c>
      <c r="J223" s="2">
        <v>0</v>
      </c>
      <c r="L223" s="6">
        <f t="shared" si="19"/>
        <v>82.738515061430675</v>
      </c>
      <c r="M223" s="6">
        <f t="shared" si="20"/>
        <v>72.031838966929342</v>
      </c>
      <c r="N223" s="6">
        <f t="shared" si="21"/>
        <v>69.830131565571989</v>
      </c>
      <c r="O223" s="6">
        <f t="shared" si="22"/>
        <v>0</v>
      </c>
      <c r="P223" s="6">
        <f t="shared" si="23"/>
        <v>0</v>
      </c>
      <c r="Q223" s="6">
        <f t="shared" si="24"/>
        <v>0</v>
      </c>
    </row>
    <row r="224" spans="1:17">
      <c r="A224" s="2">
        <v>216</v>
      </c>
      <c r="B224" s="2">
        <v>2</v>
      </c>
      <c r="C224" s="2">
        <v>7</v>
      </c>
      <c r="E224" s="2">
        <v>54338278629</v>
      </c>
      <c r="F224" s="2">
        <v>47452403920</v>
      </c>
      <c r="G224" s="2">
        <v>0</v>
      </c>
      <c r="H224" s="2">
        <v>46344784631</v>
      </c>
      <c r="I224" s="2">
        <v>0</v>
      </c>
      <c r="J224" s="2">
        <v>0</v>
      </c>
      <c r="L224" s="6">
        <f t="shared" si="19"/>
        <v>81.652320019843998</v>
      </c>
      <c r="M224" s="6">
        <f t="shared" si="20"/>
        <v>71.305145623786672</v>
      </c>
      <c r="N224" s="6">
        <f t="shared" si="21"/>
        <v>0</v>
      </c>
      <c r="O224" s="6">
        <f t="shared" si="22"/>
        <v>69.640763038849343</v>
      </c>
      <c r="P224" s="6">
        <f t="shared" si="23"/>
        <v>0</v>
      </c>
      <c r="Q224" s="6">
        <f t="shared" si="24"/>
        <v>0</v>
      </c>
    </row>
    <row r="225" spans="1:17">
      <c r="A225" s="2">
        <v>217</v>
      </c>
      <c r="B225" s="2">
        <v>2</v>
      </c>
      <c r="C225" s="2">
        <v>7</v>
      </c>
      <c r="E225" s="2">
        <v>56787939257</v>
      </c>
      <c r="F225" s="2">
        <v>49552603125</v>
      </c>
      <c r="G225" s="2">
        <v>0</v>
      </c>
      <c r="H225" s="2">
        <v>0</v>
      </c>
      <c r="I225" s="2">
        <v>0</v>
      </c>
      <c r="J225" s="2">
        <v>48458656813</v>
      </c>
      <c r="L225" s="6">
        <f t="shared" si="19"/>
        <v>85.333343390185334</v>
      </c>
      <c r="M225" s="6">
        <f t="shared" si="20"/>
        <v>74.461044962499997</v>
      </c>
      <c r="N225" s="6">
        <f t="shared" si="21"/>
        <v>0</v>
      </c>
      <c r="O225" s="6">
        <f t="shared" si="22"/>
        <v>0</v>
      </c>
      <c r="P225" s="6">
        <f t="shared" si="23"/>
        <v>0</v>
      </c>
      <c r="Q225" s="6">
        <f t="shared" si="24"/>
        <v>72.81720830433467</v>
      </c>
    </row>
    <row r="226" spans="1:17">
      <c r="A226" s="2">
        <v>218</v>
      </c>
      <c r="B226" s="2">
        <v>2</v>
      </c>
      <c r="C226" s="2">
        <v>7</v>
      </c>
      <c r="E226" s="2">
        <v>55508446506</v>
      </c>
      <c r="F226" s="2">
        <v>0</v>
      </c>
      <c r="G226" s="2">
        <v>47996930546</v>
      </c>
      <c r="H226" s="2">
        <v>47999122914</v>
      </c>
      <c r="I226" s="2">
        <v>0</v>
      </c>
      <c r="J226" s="2">
        <v>0</v>
      </c>
      <c r="L226" s="6">
        <f t="shared" si="19"/>
        <v>83.410692283016004</v>
      </c>
      <c r="M226" s="6">
        <f t="shared" si="20"/>
        <v>0</v>
      </c>
      <c r="N226" s="6">
        <f t="shared" si="21"/>
        <v>72.123387633789335</v>
      </c>
      <c r="O226" s="6">
        <f t="shared" si="22"/>
        <v>72.126682032104014</v>
      </c>
      <c r="P226" s="6">
        <f t="shared" si="23"/>
        <v>0</v>
      </c>
      <c r="Q226" s="6">
        <f t="shared" si="24"/>
        <v>0</v>
      </c>
    </row>
    <row r="227" spans="1:17">
      <c r="A227" s="2">
        <v>219</v>
      </c>
      <c r="B227" s="2">
        <v>2</v>
      </c>
      <c r="C227" s="2">
        <v>7</v>
      </c>
      <c r="E227" s="2">
        <v>54248241617</v>
      </c>
      <c r="F227" s="2">
        <v>0</v>
      </c>
      <c r="G227" s="2">
        <v>47325955349</v>
      </c>
      <c r="H227" s="2">
        <v>0</v>
      </c>
      <c r="I227" s="2">
        <v>46341866823</v>
      </c>
      <c r="J227" s="2">
        <v>0</v>
      </c>
      <c r="L227" s="6">
        <f t="shared" si="19"/>
        <v>81.517024403145342</v>
      </c>
      <c r="M227" s="6">
        <f t="shared" si="20"/>
        <v>0</v>
      </c>
      <c r="N227" s="6">
        <f t="shared" si="21"/>
        <v>71.115135571097341</v>
      </c>
      <c r="O227" s="6">
        <f t="shared" si="22"/>
        <v>0</v>
      </c>
      <c r="P227" s="6">
        <f t="shared" si="23"/>
        <v>69.636378546027998</v>
      </c>
      <c r="Q227" s="6">
        <f t="shared" si="24"/>
        <v>0</v>
      </c>
    </row>
    <row r="228" spans="1:17">
      <c r="A228" s="2">
        <v>220</v>
      </c>
      <c r="B228" s="2">
        <v>2</v>
      </c>
      <c r="C228" s="2">
        <v>7</v>
      </c>
      <c r="E228" s="2">
        <v>54240847274</v>
      </c>
      <c r="F228" s="2">
        <v>0</v>
      </c>
      <c r="G228" s="2">
        <v>0</v>
      </c>
      <c r="H228" s="2">
        <v>47272861155</v>
      </c>
      <c r="I228" s="2">
        <v>46342185499</v>
      </c>
      <c r="J228" s="2">
        <v>0</v>
      </c>
      <c r="L228" s="6">
        <f t="shared" si="19"/>
        <v>81.505913170397335</v>
      </c>
      <c r="M228" s="6">
        <f t="shared" si="20"/>
        <v>0</v>
      </c>
      <c r="N228" s="6">
        <f t="shared" si="21"/>
        <v>0</v>
      </c>
      <c r="O228" s="6">
        <f t="shared" si="22"/>
        <v>71.035352695580002</v>
      </c>
      <c r="P228" s="6">
        <f t="shared" si="23"/>
        <v>69.636857409830682</v>
      </c>
      <c r="Q228" s="6">
        <f t="shared" si="24"/>
        <v>0</v>
      </c>
    </row>
    <row r="229" spans="1:17">
      <c r="A229" s="2">
        <v>221</v>
      </c>
      <c r="B229" s="2">
        <v>2</v>
      </c>
      <c r="C229" s="2">
        <v>7</v>
      </c>
      <c r="E229" s="2">
        <v>57253781590</v>
      </c>
      <c r="F229" s="2">
        <v>0</v>
      </c>
      <c r="G229" s="2">
        <v>0</v>
      </c>
      <c r="H229" s="2">
        <v>0</v>
      </c>
      <c r="I229" s="2">
        <v>49344161371</v>
      </c>
      <c r="J229" s="2">
        <v>48843371835</v>
      </c>
      <c r="L229" s="6">
        <f t="shared" si="19"/>
        <v>86.033349135906676</v>
      </c>
      <c r="M229" s="6">
        <f t="shared" si="20"/>
        <v>0</v>
      </c>
      <c r="N229" s="6">
        <f t="shared" si="21"/>
        <v>0</v>
      </c>
      <c r="O229" s="6">
        <f t="shared" si="22"/>
        <v>0</v>
      </c>
      <c r="P229" s="6">
        <f t="shared" si="23"/>
        <v>74.147826486822666</v>
      </c>
      <c r="Q229" s="6">
        <f t="shared" si="24"/>
        <v>73.395306744060008</v>
      </c>
    </row>
    <row r="230" spans="1:17">
      <c r="A230" s="2">
        <v>222</v>
      </c>
      <c r="B230" s="2">
        <v>2</v>
      </c>
      <c r="C230" s="2">
        <v>7</v>
      </c>
      <c r="E230" s="2">
        <v>54136018977</v>
      </c>
      <c r="F230" s="2">
        <v>0</v>
      </c>
      <c r="G230" s="2">
        <v>0</v>
      </c>
      <c r="H230" s="2">
        <v>47065525371</v>
      </c>
      <c r="I230" s="2">
        <v>0</v>
      </c>
      <c r="J230" s="2">
        <v>46448692426</v>
      </c>
      <c r="L230" s="6">
        <f t="shared" si="19"/>
        <v>81.348391182772005</v>
      </c>
      <c r="M230" s="6">
        <f t="shared" si="20"/>
        <v>0</v>
      </c>
      <c r="N230" s="6">
        <f t="shared" si="21"/>
        <v>0</v>
      </c>
      <c r="O230" s="6">
        <f t="shared" si="22"/>
        <v>70.723796124155996</v>
      </c>
      <c r="P230" s="6">
        <f t="shared" si="23"/>
        <v>0</v>
      </c>
      <c r="Q230" s="6">
        <f t="shared" si="24"/>
        <v>69.796901818802652</v>
      </c>
    </row>
    <row r="231" spans="1:17">
      <c r="A231" s="2">
        <v>223</v>
      </c>
      <c r="B231" s="2">
        <v>2</v>
      </c>
      <c r="C231" s="2">
        <v>6</v>
      </c>
      <c r="E231" s="2">
        <v>57061104651</v>
      </c>
      <c r="F231" s="2">
        <v>49743562375</v>
      </c>
      <c r="G231" s="2">
        <v>49459127187</v>
      </c>
      <c r="H231" s="2">
        <v>0</v>
      </c>
      <c r="I231" s="2">
        <v>0</v>
      </c>
      <c r="J231" s="2">
        <v>0</v>
      </c>
      <c r="L231" s="6">
        <f t="shared" si="19"/>
        <v>85.743819922236</v>
      </c>
      <c r="M231" s="6">
        <f t="shared" si="20"/>
        <v>74.747993062166671</v>
      </c>
      <c r="N231" s="6">
        <f t="shared" si="21"/>
        <v>74.320581786331999</v>
      </c>
      <c r="O231" s="6">
        <f t="shared" si="22"/>
        <v>0</v>
      </c>
      <c r="P231" s="6">
        <f t="shared" si="23"/>
        <v>0</v>
      </c>
      <c r="Q231" s="6">
        <f t="shared" si="24"/>
        <v>0</v>
      </c>
    </row>
    <row r="232" spans="1:17">
      <c r="A232" s="2">
        <v>224</v>
      </c>
      <c r="B232" s="2">
        <v>2</v>
      </c>
      <c r="C232" s="2">
        <v>6</v>
      </c>
      <c r="E232" s="2">
        <v>58105336650</v>
      </c>
      <c r="F232" s="2">
        <v>50955893466</v>
      </c>
      <c r="G232" s="2">
        <v>0</v>
      </c>
      <c r="H232" s="2">
        <v>50956286007</v>
      </c>
      <c r="I232" s="2">
        <v>0</v>
      </c>
      <c r="J232" s="2">
        <v>0</v>
      </c>
      <c r="L232" s="6">
        <f t="shared" si="19"/>
        <v>87.312952539400001</v>
      </c>
      <c r="M232" s="6">
        <f t="shared" si="20"/>
        <v>76.569722581576016</v>
      </c>
      <c r="N232" s="6">
        <f t="shared" si="21"/>
        <v>0</v>
      </c>
      <c r="O232" s="6">
        <f t="shared" si="22"/>
        <v>76.570312439852003</v>
      </c>
      <c r="P232" s="6">
        <f t="shared" si="23"/>
        <v>0</v>
      </c>
      <c r="Q232" s="6">
        <f t="shared" si="24"/>
        <v>0</v>
      </c>
    </row>
    <row r="233" spans="1:17">
      <c r="A233" s="2">
        <v>225</v>
      </c>
      <c r="B233" s="2">
        <v>2</v>
      </c>
      <c r="C233" s="2">
        <v>6</v>
      </c>
      <c r="E233" s="2">
        <v>57567046987</v>
      </c>
      <c r="F233" s="2">
        <v>50531706271</v>
      </c>
      <c r="G233" s="2">
        <v>0</v>
      </c>
      <c r="H233" s="2">
        <v>0</v>
      </c>
      <c r="I233" s="2">
        <v>0</v>
      </c>
      <c r="J233" s="2">
        <v>50532112768</v>
      </c>
      <c r="L233" s="6">
        <f t="shared" si="19"/>
        <v>86.504082605798672</v>
      </c>
      <c r="M233" s="6">
        <f t="shared" si="20"/>
        <v>75.932310623222676</v>
      </c>
      <c r="N233" s="6">
        <f t="shared" si="21"/>
        <v>0</v>
      </c>
      <c r="O233" s="6">
        <f t="shared" si="22"/>
        <v>0</v>
      </c>
      <c r="P233" s="6">
        <f t="shared" si="23"/>
        <v>0</v>
      </c>
      <c r="Q233" s="6">
        <f t="shared" si="24"/>
        <v>75.932921452714666</v>
      </c>
    </row>
    <row r="234" spans="1:17">
      <c r="A234" s="2">
        <v>226</v>
      </c>
      <c r="B234" s="2">
        <v>2</v>
      </c>
      <c r="C234" s="2">
        <v>6</v>
      </c>
      <c r="E234" s="2">
        <v>60072039450</v>
      </c>
      <c r="F234" s="2">
        <v>0</v>
      </c>
      <c r="G234" s="2">
        <v>52817431942</v>
      </c>
      <c r="H234" s="2">
        <v>51794387012</v>
      </c>
      <c r="I234" s="2">
        <v>0</v>
      </c>
      <c r="J234" s="2">
        <v>0</v>
      </c>
      <c r="L234" s="6">
        <f t="shared" si="19"/>
        <v>90.268251280200005</v>
      </c>
      <c r="M234" s="6">
        <f t="shared" si="20"/>
        <v>0</v>
      </c>
      <c r="N234" s="6">
        <f t="shared" si="21"/>
        <v>79.366994398178662</v>
      </c>
      <c r="O234" s="6">
        <f t="shared" si="22"/>
        <v>77.829698883365339</v>
      </c>
      <c r="P234" s="6">
        <f t="shared" si="23"/>
        <v>0</v>
      </c>
      <c r="Q234" s="6">
        <f t="shared" si="24"/>
        <v>0</v>
      </c>
    </row>
    <row r="235" spans="1:17">
      <c r="A235" s="2">
        <v>227</v>
      </c>
      <c r="B235" s="2">
        <v>2</v>
      </c>
      <c r="C235" s="2">
        <v>6</v>
      </c>
      <c r="E235" s="2">
        <v>57267505104</v>
      </c>
      <c r="F235" s="2">
        <v>0</v>
      </c>
      <c r="G235" s="2">
        <v>49984345669</v>
      </c>
      <c r="H235" s="2">
        <v>0</v>
      </c>
      <c r="I235" s="2">
        <v>49984821713</v>
      </c>
      <c r="J235" s="2">
        <v>0</v>
      </c>
      <c r="L235" s="6">
        <f t="shared" si="19"/>
        <v>86.05397100294401</v>
      </c>
      <c r="M235" s="6">
        <f t="shared" si="20"/>
        <v>0</v>
      </c>
      <c r="N235" s="6">
        <f t="shared" si="21"/>
        <v>75.109810091950663</v>
      </c>
      <c r="O235" s="6">
        <f t="shared" si="22"/>
        <v>0</v>
      </c>
      <c r="P235" s="6">
        <f t="shared" si="23"/>
        <v>75.110525427401342</v>
      </c>
      <c r="Q235" s="6">
        <f t="shared" si="24"/>
        <v>0</v>
      </c>
    </row>
    <row r="236" spans="1:17">
      <c r="A236" s="2">
        <v>228</v>
      </c>
      <c r="B236" s="2">
        <v>2</v>
      </c>
      <c r="C236" s="2">
        <v>6</v>
      </c>
      <c r="E236" s="2">
        <v>57438947665</v>
      </c>
      <c r="F236" s="2">
        <v>0</v>
      </c>
      <c r="G236" s="2">
        <v>0</v>
      </c>
      <c r="H236" s="2">
        <v>50280227643</v>
      </c>
      <c r="I236" s="2">
        <v>49761646399</v>
      </c>
      <c r="J236" s="2">
        <v>0</v>
      </c>
      <c r="L236" s="6">
        <f t="shared" si="19"/>
        <v>86.311592024606668</v>
      </c>
      <c r="M236" s="6">
        <f t="shared" si="20"/>
        <v>0</v>
      </c>
      <c r="N236" s="6">
        <f t="shared" si="21"/>
        <v>0</v>
      </c>
      <c r="O236" s="6">
        <f t="shared" si="22"/>
        <v>75.554422071548004</v>
      </c>
      <c r="P236" s="6">
        <f t="shared" si="23"/>
        <v>74.775167322230658</v>
      </c>
      <c r="Q236" s="6">
        <f t="shared" si="24"/>
        <v>0</v>
      </c>
    </row>
    <row r="237" spans="1:17">
      <c r="A237" s="2">
        <v>229</v>
      </c>
      <c r="B237" s="2">
        <v>2</v>
      </c>
      <c r="C237" s="2">
        <v>6</v>
      </c>
      <c r="E237" s="2">
        <v>59844495236</v>
      </c>
      <c r="F237" s="2">
        <v>0</v>
      </c>
      <c r="G237" s="2">
        <v>0</v>
      </c>
      <c r="H237" s="2">
        <v>0</v>
      </c>
      <c r="I237" s="2">
        <v>52887263485</v>
      </c>
      <c r="J237" s="2">
        <v>52887689148</v>
      </c>
      <c r="L237" s="6">
        <f t="shared" si="19"/>
        <v>89.926328174629333</v>
      </c>
      <c r="M237" s="6">
        <f t="shared" si="20"/>
        <v>0</v>
      </c>
      <c r="N237" s="6">
        <f t="shared" si="21"/>
        <v>0</v>
      </c>
      <c r="O237" s="6">
        <f t="shared" si="22"/>
        <v>0</v>
      </c>
      <c r="P237" s="6">
        <f t="shared" si="23"/>
        <v>79.471927930126668</v>
      </c>
      <c r="Q237" s="6">
        <f t="shared" si="24"/>
        <v>79.472567559728006</v>
      </c>
    </row>
    <row r="238" spans="1:17">
      <c r="A238" s="2">
        <v>230</v>
      </c>
      <c r="B238" s="2">
        <v>2</v>
      </c>
      <c r="C238" s="2">
        <v>6</v>
      </c>
      <c r="E238" s="2">
        <v>56243145695</v>
      </c>
      <c r="F238" s="2">
        <v>0</v>
      </c>
      <c r="G238" s="2">
        <v>0</v>
      </c>
      <c r="H238" s="2">
        <v>49578902621</v>
      </c>
      <c r="I238" s="2">
        <v>0</v>
      </c>
      <c r="J238" s="2">
        <v>48879422596</v>
      </c>
      <c r="L238" s="6">
        <f t="shared" si="19"/>
        <v>84.514700264353323</v>
      </c>
      <c r="M238" s="6">
        <f t="shared" si="20"/>
        <v>0</v>
      </c>
      <c r="N238" s="6">
        <f t="shared" si="21"/>
        <v>0</v>
      </c>
      <c r="O238" s="6">
        <f t="shared" si="22"/>
        <v>74.50056433848934</v>
      </c>
      <c r="P238" s="6">
        <f t="shared" si="23"/>
        <v>0</v>
      </c>
      <c r="Q238" s="6">
        <f t="shared" si="24"/>
        <v>73.449479020922666</v>
      </c>
    </row>
    <row r="239" spans="1:17">
      <c r="A239" s="2">
        <v>231</v>
      </c>
      <c r="B239" s="2">
        <v>2</v>
      </c>
      <c r="C239" s="2">
        <v>5</v>
      </c>
      <c r="E239" s="2">
        <v>66218423666</v>
      </c>
      <c r="F239" s="2">
        <v>59260518493</v>
      </c>
      <c r="G239" s="2">
        <v>57875742744</v>
      </c>
      <c r="H239" s="2">
        <v>0</v>
      </c>
      <c r="I239" s="2">
        <v>0</v>
      </c>
      <c r="J239" s="2">
        <v>0</v>
      </c>
      <c r="L239" s="6">
        <f t="shared" si="19"/>
        <v>99.504217962109337</v>
      </c>
      <c r="M239" s="6">
        <f t="shared" si="20"/>
        <v>89.048805788814676</v>
      </c>
      <c r="N239" s="6">
        <f t="shared" si="21"/>
        <v>86.967949429983989</v>
      </c>
      <c r="O239" s="6">
        <f t="shared" si="22"/>
        <v>0</v>
      </c>
      <c r="P239" s="6">
        <f t="shared" si="23"/>
        <v>0</v>
      </c>
      <c r="Q239" s="6">
        <f t="shared" si="24"/>
        <v>0</v>
      </c>
    </row>
    <row r="240" spans="1:17">
      <c r="A240" s="2">
        <v>232</v>
      </c>
      <c r="B240" s="2">
        <v>2</v>
      </c>
      <c r="C240" s="2">
        <v>5</v>
      </c>
      <c r="E240" s="2">
        <v>69464898130</v>
      </c>
      <c r="F240" s="2">
        <v>62411663245</v>
      </c>
      <c r="G240" s="2">
        <v>0</v>
      </c>
      <c r="H240" s="2">
        <v>60448798691</v>
      </c>
      <c r="I240" s="2">
        <v>0</v>
      </c>
      <c r="J240" s="2">
        <v>0</v>
      </c>
      <c r="L240" s="6">
        <f t="shared" si="19"/>
        <v>104.38258692334668</v>
      </c>
      <c r="M240" s="6">
        <f t="shared" si="20"/>
        <v>93.783925969486674</v>
      </c>
      <c r="N240" s="6">
        <f t="shared" si="21"/>
        <v>0</v>
      </c>
      <c r="O240" s="6">
        <f t="shared" si="22"/>
        <v>90.834394833009327</v>
      </c>
      <c r="P240" s="6">
        <f t="shared" si="23"/>
        <v>0</v>
      </c>
      <c r="Q240" s="6">
        <f t="shared" si="24"/>
        <v>0</v>
      </c>
    </row>
    <row r="241" spans="1:17">
      <c r="A241" s="2">
        <v>233</v>
      </c>
      <c r="B241" s="2">
        <v>2</v>
      </c>
      <c r="C241" s="2">
        <v>5</v>
      </c>
      <c r="E241" s="2">
        <v>69047201270</v>
      </c>
      <c r="F241" s="2">
        <v>61878487049</v>
      </c>
      <c r="G241" s="2">
        <v>0</v>
      </c>
      <c r="H241" s="2">
        <v>0</v>
      </c>
      <c r="I241" s="2">
        <v>0</v>
      </c>
      <c r="J241" s="2">
        <v>61377755560</v>
      </c>
      <c r="L241" s="6">
        <f t="shared" si="19"/>
        <v>103.75492777505333</v>
      </c>
      <c r="M241" s="6">
        <f t="shared" si="20"/>
        <v>92.982739872297344</v>
      </c>
      <c r="N241" s="6">
        <f t="shared" si="21"/>
        <v>0</v>
      </c>
      <c r="O241" s="6">
        <f t="shared" si="22"/>
        <v>0</v>
      </c>
      <c r="P241" s="6">
        <f t="shared" si="23"/>
        <v>0</v>
      </c>
      <c r="Q241" s="6">
        <f t="shared" si="24"/>
        <v>92.230307354826664</v>
      </c>
    </row>
    <row r="242" spans="1:17">
      <c r="A242" s="2">
        <v>234</v>
      </c>
      <c r="B242" s="2">
        <v>2</v>
      </c>
      <c r="C242" s="2">
        <v>5</v>
      </c>
      <c r="E242" s="2">
        <v>68425201319</v>
      </c>
      <c r="F242" s="2">
        <v>0</v>
      </c>
      <c r="G242" s="2">
        <v>60166430419</v>
      </c>
      <c r="H242" s="2">
        <v>58428456258</v>
      </c>
      <c r="I242" s="2">
        <v>0</v>
      </c>
      <c r="J242" s="2">
        <v>0</v>
      </c>
      <c r="L242" s="6">
        <f t="shared" si="19"/>
        <v>102.82026918201736</v>
      </c>
      <c r="M242" s="6">
        <f t="shared" si="20"/>
        <v>0</v>
      </c>
      <c r="N242" s="6">
        <f t="shared" si="21"/>
        <v>90.410089442950664</v>
      </c>
      <c r="O242" s="6">
        <f t="shared" si="22"/>
        <v>87.798493603688001</v>
      </c>
      <c r="P242" s="6">
        <f t="shared" si="23"/>
        <v>0</v>
      </c>
      <c r="Q242" s="6">
        <f t="shared" si="24"/>
        <v>0</v>
      </c>
    </row>
    <row r="243" spans="1:17">
      <c r="A243" s="2">
        <v>235</v>
      </c>
      <c r="B243" s="2">
        <v>2</v>
      </c>
      <c r="C243" s="2">
        <v>5</v>
      </c>
      <c r="E243" s="2">
        <v>67220612119</v>
      </c>
      <c r="F243" s="2">
        <v>0</v>
      </c>
      <c r="G243" s="2">
        <v>60076041880</v>
      </c>
      <c r="H243" s="2">
        <v>0</v>
      </c>
      <c r="I243" s="2">
        <v>60076426738</v>
      </c>
      <c r="J243" s="2">
        <v>0</v>
      </c>
      <c r="L243" s="6">
        <f t="shared" si="19"/>
        <v>101.01017314415068</v>
      </c>
      <c r="M243" s="6">
        <f t="shared" si="20"/>
        <v>0</v>
      </c>
      <c r="N243" s="6">
        <f t="shared" si="21"/>
        <v>90.274265598346659</v>
      </c>
      <c r="O243" s="6">
        <f t="shared" si="22"/>
        <v>0</v>
      </c>
      <c r="P243" s="6">
        <f t="shared" si="23"/>
        <v>90.274843911634662</v>
      </c>
      <c r="Q243" s="6">
        <f t="shared" si="24"/>
        <v>0</v>
      </c>
    </row>
    <row r="244" spans="1:17">
      <c r="A244" s="2">
        <v>236</v>
      </c>
      <c r="B244" s="2">
        <v>2</v>
      </c>
      <c r="C244" s="2">
        <v>5</v>
      </c>
      <c r="E244" s="2">
        <v>66795913269</v>
      </c>
      <c r="F244" s="2">
        <v>0</v>
      </c>
      <c r="G244" s="2">
        <v>0</v>
      </c>
      <c r="H244" s="2">
        <v>59707019136</v>
      </c>
      <c r="I244" s="2">
        <v>59707455885</v>
      </c>
      <c r="J244" s="2">
        <v>0</v>
      </c>
      <c r="L244" s="6">
        <f t="shared" si="19"/>
        <v>100.37199233888401</v>
      </c>
      <c r="M244" s="6">
        <f t="shared" si="20"/>
        <v>0</v>
      </c>
      <c r="N244" s="6">
        <f t="shared" si="21"/>
        <v>0</v>
      </c>
      <c r="O244" s="6">
        <f t="shared" si="22"/>
        <v>89.719747421695999</v>
      </c>
      <c r="P244" s="6">
        <f t="shared" si="23"/>
        <v>89.720403709859994</v>
      </c>
      <c r="Q244" s="6">
        <f t="shared" si="24"/>
        <v>0</v>
      </c>
    </row>
    <row r="245" spans="1:17">
      <c r="A245" s="2">
        <v>237</v>
      </c>
      <c r="B245" s="2">
        <v>2</v>
      </c>
      <c r="C245" s="2">
        <v>5</v>
      </c>
      <c r="E245" s="2">
        <v>66136313415</v>
      </c>
      <c r="F245" s="2">
        <v>0</v>
      </c>
      <c r="G245" s="2">
        <v>0</v>
      </c>
      <c r="H245" s="2">
        <v>0</v>
      </c>
      <c r="I245" s="2">
        <v>59597052616</v>
      </c>
      <c r="J245" s="2">
        <v>58595906993</v>
      </c>
      <c r="L245" s="6">
        <f t="shared" si="19"/>
        <v>99.380833624939996</v>
      </c>
      <c r="M245" s="6">
        <f t="shared" si="20"/>
        <v>0</v>
      </c>
      <c r="N245" s="6">
        <f t="shared" si="21"/>
        <v>0</v>
      </c>
      <c r="O245" s="6">
        <f t="shared" si="22"/>
        <v>0</v>
      </c>
      <c r="P245" s="6">
        <f t="shared" si="23"/>
        <v>89.554504397642674</v>
      </c>
      <c r="Q245" s="6">
        <f t="shared" si="24"/>
        <v>88.050116241481348</v>
      </c>
    </row>
    <row r="246" spans="1:17">
      <c r="A246" s="2">
        <v>238</v>
      </c>
      <c r="B246" s="2">
        <v>2</v>
      </c>
      <c r="C246" s="2">
        <v>5</v>
      </c>
      <c r="E246" s="2">
        <v>67136158628</v>
      </c>
      <c r="F246" s="2">
        <v>0</v>
      </c>
      <c r="G246" s="2">
        <v>0</v>
      </c>
      <c r="H246" s="2">
        <v>60188304375</v>
      </c>
      <c r="I246" s="2">
        <v>0</v>
      </c>
      <c r="J246" s="2">
        <v>60188797158</v>
      </c>
      <c r="L246" s="6">
        <f t="shared" si="19"/>
        <v>100.88326769834134</v>
      </c>
      <c r="M246" s="6">
        <f t="shared" si="20"/>
        <v>0</v>
      </c>
      <c r="N246" s="6">
        <f t="shared" si="21"/>
        <v>0</v>
      </c>
      <c r="O246" s="6">
        <f t="shared" si="22"/>
        <v>90.442958707500011</v>
      </c>
      <c r="P246" s="6">
        <f t="shared" si="23"/>
        <v>0</v>
      </c>
      <c r="Q246" s="6">
        <f t="shared" si="24"/>
        <v>90.443699196088019</v>
      </c>
    </row>
    <row r="247" spans="1:17">
      <c r="A247" s="2">
        <v>239</v>
      </c>
      <c r="B247" s="2">
        <v>2</v>
      </c>
      <c r="C247" s="2">
        <v>4</v>
      </c>
      <c r="E247" s="2">
        <v>76078020052</v>
      </c>
      <c r="F247" s="2">
        <v>68859661121</v>
      </c>
      <c r="G247" s="2">
        <v>68860073641</v>
      </c>
      <c r="H247" s="2">
        <v>0</v>
      </c>
      <c r="I247" s="2">
        <v>0</v>
      </c>
      <c r="J247" s="2">
        <v>0</v>
      </c>
      <c r="L247" s="6">
        <f t="shared" si="19"/>
        <v>114.31990479813867</v>
      </c>
      <c r="M247" s="6">
        <f t="shared" si="20"/>
        <v>103.47311744448933</v>
      </c>
      <c r="N247" s="6">
        <f t="shared" si="21"/>
        <v>103.47373732454267</v>
      </c>
      <c r="O247" s="6">
        <f t="shared" si="22"/>
        <v>0</v>
      </c>
      <c r="P247" s="6">
        <f t="shared" si="23"/>
        <v>0</v>
      </c>
      <c r="Q247" s="6">
        <f t="shared" si="24"/>
        <v>0</v>
      </c>
    </row>
    <row r="248" spans="1:17">
      <c r="A248" s="2">
        <v>240</v>
      </c>
      <c r="B248" s="2">
        <v>2</v>
      </c>
      <c r="C248" s="2">
        <v>4</v>
      </c>
      <c r="E248" s="2">
        <v>76493426058</v>
      </c>
      <c r="F248" s="2">
        <v>69200212712</v>
      </c>
      <c r="G248" s="2">
        <v>0</v>
      </c>
      <c r="H248" s="2">
        <v>69200754051</v>
      </c>
      <c r="I248" s="2">
        <v>0</v>
      </c>
      <c r="J248" s="2">
        <v>0</v>
      </c>
      <c r="L248" s="6">
        <f t="shared" si="19"/>
        <v>114.94412155648801</v>
      </c>
      <c r="M248" s="6">
        <f t="shared" si="20"/>
        <v>103.98485296856533</v>
      </c>
      <c r="N248" s="6">
        <f t="shared" si="21"/>
        <v>0</v>
      </c>
      <c r="O248" s="6">
        <f t="shared" si="22"/>
        <v>103.98566642063601</v>
      </c>
      <c r="P248" s="6">
        <f t="shared" si="23"/>
        <v>0</v>
      </c>
      <c r="Q248" s="6">
        <f t="shared" si="24"/>
        <v>0</v>
      </c>
    </row>
    <row r="249" spans="1:17">
      <c r="A249" s="2">
        <v>241</v>
      </c>
      <c r="B249" s="2">
        <v>2</v>
      </c>
      <c r="C249" s="2">
        <v>4</v>
      </c>
      <c r="E249" s="2">
        <v>76533909422</v>
      </c>
      <c r="F249" s="2">
        <v>69574276635</v>
      </c>
      <c r="G249" s="2">
        <v>0</v>
      </c>
      <c r="H249" s="2">
        <v>0</v>
      </c>
      <c r="I249" s="2">
        <v>0</v>
      </c>
      <c r="J249" s="2">
        <v>69574680277</v>
      </c>
      <c r="L249" s="6">
        <f t="shared" si="19"/>
        <v>115.00495455812533</v>
      </c>
      <c r="M249" s="6">
        <f t="shared" si="20"/>
        <v>104.54694635686</v>
      </c>
      <c r="N249" s="6">
        <f t="shared" si="21"/>
        <v>0</v>
      </c>
      <c r="O249" s="6">
        <f t="shared" si="22"/>
        <v>0</v>
      </c>
      <c r="P249" s="6">
        <f t="shared" si="23"/>
        <v>0</v>
      </c>
      <c r="Q249" s="6">
        <f t="shared" si="24"/>
        <v>104.54755289623866</v>
      </c>
    </row>
    <row r="250" spans="1:17">
      <c r="A250" s="2">
        <v>242</v>
      </c>
      <c r="B250" s="2">
        <v>2</v>
      </c>
      <c r="C250" s="2">
        <v>4</v>
      </c>
      <c r="E250" s="2">
        <v>76369185433</v>
      </c>
      <c r="F250" s="2">
        <v>0</v>
      </c>
      <c r="G250" s="2">
        <v>69389573569</v>
      </c>
      <c r="H250" s="2">
        <v>68888685329</v>
      </c>
      <c r="I250" s="2">
        <v>0</v>
      </c>
      <c r="J250" s="2">
        <v>0</v>
      </c>
      <c r="L250" s="6">
        <f t="shared" si="19"/>
        <v>114.75742931065467</v>
      </c>
      <c r="M250" s="6">
        <f t="shared" si="20"/>
        <v>0</v>
      </c>
      <c r="N250" s="6">
        <f t="shared" si="21"/>
        <v>104.26939921635066</v>
      </c>
      <c r="O250" s="6">
        <f t="shared" si="22"/>
        <v>103.51673115437733</v>
      </c>
      <c r="P250" s="6">
        <f t="shared" si="23"/>
        <v>0</v>
      </c>
      <c r="Q250" s="6">
        <f t="shared" si="24"/>
        <v>0</v>
      </c>
    </row>
    <row r="251" spans="1:17">
      <c r="A251" s="2">
        <v>243</v>
      </c>
      <c r="B251" s="2">
        <v>2</v>
      </c>
      <c r="C251" s="2">
        <v>4</v>
      </c>
      <c r="E251" s="2">
        <v>75873968251</v>
      </c>
      <c r="F251" s="2">
        <v>0</v>
      </c>
      <c r="G251" s="2">
        <v>68787239542</v>
      </c>
      <c r="H251" s="2">
        <v>0</v>
      </c>
      <c r="I251" s="2">
        <v>68787650632</v>
      </c>
      <c r="J251" s="2">
        <v>0</v>
      </c>
      <c r="L251" s="6">
        <f t="shared" si="19"/>
        <v>114.01328295850267</v>
      </c>
      <c r="M251" s="6">
        <f t="shared" si="20"/>
        <v>0</v>
      </c>
      <c r="N251" s="6">
        <f t="shared" si="21"/>
        <v>103.36429195177867</v>
      </c>
      <c r="O251" s="6">
        <f t="shared" si="22"/>
        <v>0</v>
      </c>
      <c r="P251" s="6">
        <f t="shared" si="23"/>
        <v>103.36490968301867</v>
      </c>
      <c r="Q251" s="6">
        <f t="shared" si="24"/>
        <v>0</v>
      </c>
    </row>
    <row r="252" spans="1:17">
      <c r="A252" s="2">
        <v>244</v>
      </c>
      <c r="B252" s="2">
        <v>2</v>
      </c>
      <c r="C252" s="2">
        <v>4</v>
      </c>
      <c r="E252" s="2">
        <v>76455999619</v>
      </c>
      <c r="F252" s="2">
        <v>61131041525</v>
      </c>
      <c r="G252" s="2">
        <v>61131126040</v>
      </c>
      <c r="H252" s="2">
        <v>69356789164</v>
      </c>
      <c r="I252" s="2">
        <v>69357216054</v>
      </c>
      <c r="J252" s="2">
        <v>61133047319</v>
      </c>
      <c r="L252" s="6">
        <f t="shared" si="19"/>
        <v>114.88788209415068</v>
      </c>
      <c r="M252" s="6">
        <f t="shared" si="20"/>
        <v>91.859578398233324</v>
      </c>
      <c r="N252" s="6">
        <f t="shared" si="21"/>
        <v>91.859705396106662</v>
      </c>
      <c r="O252" s="6">
        <f t="shared" si="22"/>
        <v>104.22013518377068</v>
      </c>
      <c r="P252" s="6">
        <f t="shared" si="23"/>
        <v>104.220776657144</v>
      </c>
      <c r="Q252" s="6">
        <f t="shared" si="24"/>
        <v>91.862592438017344</v>
      </c>
    </row>
    <row r="253" spans="1:17">
      <c r="A253" s="2">
        <v>245</v>
      </c>
      <c r="B253" s="2">
        <v>2</v>
      </c>
      <c r="C253" s="2">
        <v>4</v>
      </c>
      <c r="E253" s="2">
        <v>75316707746</v>
      </c>
      <c r="F253" s="2">
        <v>0</v>
      </c>
      <c r="G253" s="2">
        <v>0</v>
      </c>
      <c r="H253" s="2">
        <v>0</v>
      </c>
      <c r="I253" s="2">
        <v>68373629421</v>
      </c>
      <c r="J253" s="2">
        <v>68375782289</v>
      </c>
      <c r="L253" s="6">
        <f t="shared" si="19"/>
        <v>113.17590617298933</v>
      </c>
      <c r="M253" s="6">
        <f t="shared" si="20"/>
        <v>0</v>
      </c>
      <c r="N253" s="6">
        <f t="shared" si="21"/>
        <v>0</v>
      </c>
      <c r="O253" s="6">
        <f t="shared" si="22"/>
        <v>0</v>
      </c>
      <c r="P253" s="6">
        <f t="shared" si="23"/>
        <v>102.74277380995599</v>
      </c>
      <c r="Q253" s="6">
        <f t="shared" si="24"/>
        <v>102.74600885293734</v>
      </c>
    </row>
    <row r="254" spans="1:17">
      <c r="A254" s="2">
        <v>246</v>
      </c>
      <c r="B254" s="2">
        <v>2</v>
      </c>
      <c r="C254" s="2">
        <v>4</v>
      </c>
      <c r="E254" s="2">
        <v>76438706375</v>
      </c>
      <c r="F254" s="2">
        <v>0</v>
      </c>
      <c r="G254" s="2">
        <v>0</v>
      </c>
      <c r="H254" s="2">
        <v>69343489877</v>
      </c>
      <c r="I254" s="2">
        <v>0</v>
      </c>
      <c r="J254" s="2">
        <v>69345713047</v>
      </c>
      <c r="L254" s="6">
        <f t="shared" si="19"/>
        <v>114.86189611283335</v>
      </c>
      <c r="M254" s="6">
        <f t="shared" si="20"/>
        <v>0</v>
      </c>
      <c r="N254" s="6">
        <f t="shared" si="21"/>
        <v>0</v>
      </c>
      <c r="O254" s="6">
        <f t="shared" si="22"/>
        <v>104.20015078850535</v>
      </c>
      <c r="P254" s="6">
        <f t="shared" si="23"/>
        <v>0</v>
      </c>
      <c r="Q254" s="6">
        <f t="shared" si="24"/>
        <v>104.20349147195867</v>
      </c>
    </row>
    <row r="255" spans="1:17">
      <c r="A255" s="2">
        <v>246</v>
      </c>
      <c r="B255" s="2">
        <v>2</v>
      </c>
      <c r="C255" s="2">
        <v>4</v>
      </c>
      <c r="E255" s="2">
        <v>75874243166</v>
      </c>
      <c r="F255" s="2">
        <v>0</v>
      </c>
      <c r="G255" s="2">
        <v>0</v>
      </c>
      <c r="H255" s="2">
        <v>68801342781</v>
      </c>
      <c r="I255" s="2">
        <v>0</v>
      </c>
      <c r="J255" s="2">
        <v>68801810657</v>
      </c>
      <c r="L255" s="6">
        <f t="shared" si="19"/>
        <v>114.01369606410933</v>
      </c>
      <c r="M255" s="6">
        <f t="shared" si="20"/>
        <v>0</v>
      </c>
      <c r="N255" s="6">
        <f t="shared" si="21"/>
        <v>0</v>
      </c>
      <c r="O255" s="6">
        <f t="shared" si="22"/>
        <v>103.38548441891599</v>
      </c>
      <c r="P255" s="6">
        <f t="shared" si="23"/>
        <v>0</v>
      </c>
      <c r="Q255" s="6">
        <f t="shared" si="24"/>
        <v>103.38618748058533</v>
      </c>
    </row>
    <row r="256" spans="1:17">
      <c r="A256" s="2">
        <v>247</v>
      </c>
      <c r="B256" s="2">
        <v>2</v>
      </c>
      <c r="C256" s="2">
        <v>3</v>
      </c>
      <c r="E256" s="2">
        <v>101303436096</v>
      </c>
      <c r="F256" s="2">
        <v>94022726952</v>
      </c>
      <c r="G256" s="2">
        <v>89612407919</v>
      </c>
      <c r="H256" s="2">
        <v>0</v>
      </c>
      <c r="I256" s="2">
        <v>0</v>
      </c>
      <c r="J256" s="2">
        <v>0</v>
      </c>
      <c r="L256" s="6">
        <f t="shared" si="19"/>
        <v>152.22529664025603</v>
      </c>
      <c r="M256" s="6">
        <f t="shared" si="20"/>
        <v>141.28481769987198</v>
      </c>
      <c r="N256" s="6">
        <f t="shared" si="21"/>
        <v>134.65757829961734</v>
      </c>
      <c r="O256" s="6">
        <f t="shared" si="22"/>
        <v>0</v>
      </c>
      <c r="P256" s="6">
        <f t="shared" si="23"/>
        <v>0</v>
      </c>
      <c r="Q256" s="6">
        <f t="shared" si="24"/>
        <v>0</v>
      </c>
    </row>
    <row r="257" spans="1:17">
      <c r="A257" s="2">
        <v>248</v>
      </c>
      <c r="B257" s="2">
        <v>2</v>
      </c>
      <c r="C257" s="2">
        <v>3</v>
      </c>
      <c r="E257" s="2">
        <v>101232454437</v>
      </c>
      <c r="F257" s="2">
        <v>93972795897</v>
      </c>
      <c r="G257" s="2">
        <v>0</v>
      </c>
      <c r="H257" s="2">
        <v>90109506563</v>
      </c>
      <c r="I257" s="2">
        <v>0</v>
      </c>
      <c r="J257" s="2">
        <v>0</v>
      </c>
      <c r="L257" s="6">
        <f t="shared" si="19"/>
        <v>152.11863486733199</v>
      </c>
      <c r="M257" s="6">
        <f t="shared" si="20"/>
        <v>141.20978796789203</v>
      </c>
      <c r="N257" s="6">
        <f t="shared" si="21"/>
        <v>0</v>
      </c>
      <c r="O257" s="6">
        <f t="shared" si="22"/>
        <v>135.40455186200134</v>
      </c>
      <c r="P257" s="6">
        <f t="shared" si="23"/>
        <v>0</v>
      </c>
      <c r="Q257" s="6">
        <f t="shared" si="24"/>
        <v>0</v>
      </c>
    </row>
    <row r="258" spans="1:17">
      <c r="A258" s="2">
        <v>249</v>
      </c>
      <c r="B258" s="2">
        <v>2</v>
      </c>
      <c r="C258" s="2">
        <v>3</v>
      </c>
      <c r="E258" s="2">
        <v>105512261918</v>
      </c>
      <c r="F258" s="2">
        <v>98437535090</v>
      </c>
      <c r="G258" s="2">
        <v>0</v>
      </c>
      <c r="H258" s="2">
        <v>0</v>
      </c>
      <c r="I258" s="2">
        <v>0</v>
      </c>
      <c r="J258" s="2">
        <v>93113953858</v>
      </c>
      <c r="L258" s="6">
        <f t="shared" si="19"/>
        <v>158.54975890878134</v>
      </c>
      <c r="M258" s="6">
        <f t="shared" si="20"/>
        <v>147.91880272857333</v>
      </c>
      <c r="N258" s="6">
        <f t="shared" si="21"/>
        <v>0</v>
      </c>
      <c r="O258" s="6">
        <f t="shared" si="22"/>
        <v>0</v>
      </c>
      <c r="P258" s="6">
        <f t="shared" si="23"/>
        <v>0</v>
      </c>
      <c r="Q258" s="6">
        <f t="shared" si="24"/>
        <v>139.91923466395468</v>
      </c>
    </row>
    <row r="259" spans="1:17">
      <c r="A259" s="2">
        <v>250</v>
      </c>
      <c r="B259" s="2">
        <v>2</v>
      </c>
      <c r="C259" s="2">
        <v>3</v>
      </c>
      <c r="E259" s="2">
        <v>98421724243</v>
      </c>
      <c r="F259" s="2">
        <v>0</v>
      </c>
      <c r="G259" s="2">
        <v>91296375282</v>
      </c>
      <c r="H259" s="2">
        <v>87839618861</v>
      </c>
      <c r="I259" s="2">
        <v>0</v>
      </c>
      <c r="J259" s="2">
        <v>0</v>
      </c>
      <c r="L259" s="6">
        <f t="shared" si="19"/>
        <v>147.89504429581467</v>
      </c>
      <c r="M259" s="6">
        <f t="shared" si="20"/>
        <v>0</v>
      </c>
      <c r="N259" s="6">
        <f t="shared" si="21"/>
        <v>137.18801992375199</v>
      </c>
      <c r="O259" s="6">
        <f t="shared" si="22"/>
        <v>131.99366727512933</v>
      </c>
      <c r="P259" s="6">
        <f t="shared" si="23"/>
        <v>0</v>
      </c>
      <c r="Q259" s="6">
        <f t="shared" si="24"/>
        <v>0</v>
      </c>
    </row>
    <row r="260" spans="1:17">
      <c r="A260" s="2">
        <v>251</v>
      </c>
      <c r="B260" s="2">
        <v>2</v>
      </c>
      <c r="C260" s="2">
        <v>3</v>
      </c>
      <c r="E260" s="2">
        <v>103226629969</v>
      </c>
      <c r="F260" s="2">
        <v>0</v>
      </c>
      <c r="G260" s="2">
        <v>96111950288</v>
      </c>
      <c r="H260" s="2">
        <v>0</v>
      </c>
      <c r="I260" s="2">
        <v>92443045408</v>
      </c>
      <c r="J260" s="2">
        <v>0</v>
      </c>
      <c r="L260" s="6">
        <f t="shared" si="19"/>
        <v>155.11521596675067</v>
      </c>
      <c r="M260" s="6">
        <f t="shared" si="20"/>
        <v>0</v>
      </c>
      <c r="N260" s="6">
        <f t="shared" si="21"/>
        <v>144.42422396610132</v>
      </c>
      <c r="O260" s="6">
        <f t="shared" si="22"/>
        <v>0</v>
      </c>
      <c r="P260" s="6">
        <f t="shared" si="23"/>
        <v>138.91108289975466</v>
      </c>
      <c r="Q260" s="6">
        <f t="shared" si="24"/>
        <v>0</v>
      </c>
    </row>
    <row r="261" spans="1:17">
      <c r="A261" s="2">
        <v>252</v>
      </c>
      <c r="B261" s="2">
        <v>2</v>
      </c>
      <c r="C261" s="2">
        <v>3</v>
      </c>
      <c r="E261" s="2">
        <v>102671062982</v>
      </c>
      <c r="F261" s="2">
        <v>0</v>
      </c>
      <c r="G261" s="2">
        <v>0</v>
      </c>
      <c r="H261" s="2">
        <v>95943107018</v>
      </c>
      <c r="I261" s="2">
        <v>90748402718</v>
      </c>
      <c r="J261" s="2">
        <v>0</v>
      </c>
      <c r="L261" s="6">
        <f t="shared" ref="L261:L324" si="25">((E261*10^-9)*90.16)/60</f>
        <v>154.28038397428534</v>
      </c>
      <c r="M261" s="6">
        <f t="shared" ref="M261:M324" si="26">((F261*10^-9)*90.16)/60</f>
        <v>0</v>
      </c>
      <c r="N261" s="6">
        <f t="shared" ref="N261:N324" si="27">((G261*10^-9)*90.16)/60</f>
        <v>0</v>
      </c>
      <c r="O261" s="6">
        <f t="shared" ref="O261:O324" si="28">((H261*10^-9)*90.16)/60</f>
        <v>144.17050881238134</v>
      </c>
      <c r="P261" s="6">
        <f t="shared" ref="P261:P324" si="29">((I261*10^-9)*90.16)/60</f>
        <v>136.36459981758134</v>
      </c>
      <c r="Q261" s="6">
        <f t="shared" ref="Q261:Q324" si="30">((J261*10^-9)*90.16)/60</f>
        <v>0</v>
      </c>
    </row>
    <row r="262" spans="1:17">
      <c r="A262" s="2">
        <v>253</v>
      </c>
      <c r="B262" s="2">
        <v>2</v>
      </c>
      <c r="C262" s="2">
        <v>3</v>
      </c>
      <c r="E262" s="2">
        <v>97518234198</v>
      </c>
      <c r="F262" s="2">
        <v>0</v>
      </c>
      <c r="G262" s="2">
        <v>0</v>
      </c>
      <c r="H262" s="2">
        <v>0</v>
      </c>
      <c r="I262" s="2">
        <v>90825343896</v>
      </c>
      <c r="J262" s="2">
        <v>87711527542</v>
      </c>
      <c r="L262" s="6">
        <f t="shared" si="25"/>
        <v>146.53739992152799</v>
      </c>
      <c r="M262" s="6">
        <f t="shared" si="26"/>
        <v>0</v>
      </c>
      <c r="N262" s="6">
        <f t="shared" si="27"/>
        <v>0</v>
      </c>
      <c r="O262" s="6">
        <f t="shared" si="28"/>
        <v>0</v>
      </c>
      <c r="P262" s="6">
        <f t="shared" si="29"/>
        <v>136.480216761056</v>
      </c>
      <c r="Q262" s="6">
        <f t="shared" si="30"/>
        <v>131.80118871977865</v>
      </c>
    </row>
    <row r="263" spans="1:17">
      <c r="A263" s="2">
        <v>254</v>
      </c>
      <c r="B263" s="2">
        <v>2</v>
      </c>
      <c r="C263" s="2">
        <v>3</v>
      </c>
      <c r="E263" s="2">
        <v>102746564266</v>
      </c>
      <c r="F263" s="2">
        <v>0</v>
      </c>
      <c r="G263" s="2">
        <v>0</v>
      </c>
      <c r="H263" s="2">
        <v>95852406476</v>
      </c>
      <c r="I263" s="2">
        <v>0</v>
      </c>
      <c r="J263" s="2">
        <v>91201857012</v>
      </c>
      <c r="L263" s="6">
        <f t="shared" si="25"/>
        <v>154.39383723704267</v>
      </c>
      <c r="M263" s="6">
        <f t="shared" si="26"/>
        <v>0</v>
      </c>
      <c r="N263" s="6">
        <f t="shared" si="27"/>
        <v>0</v>
      </c>
      <c r="O263" s="6">
        <f t="shared" si="28"/>
        <v>144.03421613126935</v>
      </c>
      <c r="P263" s="6">
        <f t="shared" si="29"/>
        <v>0</v>
      </c>
      <c r="Q263" s="6">
        <f t="shared" si="30"/>
        <v>137.045990470032</v>
      </c>
    </row>
    <row r="264" spans="1:17">
      <c r="A264" s="2">
        <v>255</v>
      </c>
      <c r="B264" s="2">
        <v>2</v>
      </c>
      <c r="C264" s="2">
        <v>2</v>
      </c>
      <c r="E264" s="2">
        <v>137227438852</v>
      </c>
      <c r="F264" s="2">
        <v>130186600474</v>
      </c>
      <c r="G264" s="2">
        <v>129685952545</v>
      </c>
      <c r="H264" s="2">
        <v>0</v>
      </c>
      <c r="I264" s="2">
        <v>0</v>
      </c>
      <c r="J264" s="2">
        <v>0</v>
      </c>
      <c r="L264" s="6">
        <f t="shared" si="25"/>
        <v>206.20709811493867</v>
      </c>
      <c r="M264" s="6">
        <f t="shared" si="26"/>
        <v>195.62706497893069</v>
      </c>
      <c r="N264" s="6">
        <f t="shared" si="27"/>
        <v>194.87475802428668</v>
      </c>
      <c r="O264" s="6">
        <f t="shared" si="28"/>
        <v>0</v>
      </c>
      <c r="P264" s="6">
        <f t="shared" si="29"/>
        <v>0</v>
      </c>
      <c r="Q264" s="6">
        <f t="shared" si="30"/>
        <v>0</v>
      </c>
    </row>
    <row r="265" spans="1:17">
      <c r="A265" s="2">
        <v>256</v>
      </c>
      <c r="B265" s="2">
        <v>2</v>
      </c>
      <c r="C265" s="2">
        <v>2</v>
      </c>
      <c r="E265" s="2">
        <v>136981858075</v>
      </c>
      <c r="F265" s="2">
        <v>129685308325</v>
      </c>
      <c r="G265" s="2">
        <v>0</v>
      </c>
      <c r="H265" s="2">
        <v>129685744395</v>
      </c>
      <c r="I265" s="2">
        <v>0</v>
      </c>
      <c r="J265" s="2">
        <v>0</v>
      </c>
      <c r="L265" s="6">
        <f t="shared" si="25"/>
        <v>205.83807206736668</v>
      </c>
      <c r="M265" s="6">
        <f t="shared" si="26"/>
        <v>194.87378997636662</v>
      </c>
      <c r="N265" s="6">
        <f t="shared" si="27"/>
        <v>0</v>
      </c>
      <c r="O265" s="6">
        <f t="shared" si="28"/>
        <v>194.87444524422</v>
      </c>
      <c r="P265" s="6">
        <f t="shared" si="29"/>
        <v>0</v>
      </c>
      <c r="Q265" s="6">
        <f t="shared" si="30"/>
        <v>0</v>
      </c>
    </row>
    <row r="266" spans="1:17">
      <c r="A266" s="2">
        <v>257</v>
      </c>
      <c r="B266" s="2">
        <v>2</v>
      </c>
      <c r="C266" s="2">
        <v>2</v>
      </c>
      <c r="E266" s="2">
        <v>140429860081</v>
      </c>
      <c r="F266" s="2">
        <v>132789607318</v>
      </c>
      <c r="G266" s="2">
        <v>0</v>
      </c>
      <c r="H266" s="2">
        <v>0</v>
      </c>
      <c r="I266" s="2">
        <v>0</v>
      </c>
      <c r="J266" s="2">
        <v>132790068732</v>
      </c>
      <c r="L266" s="6">
        <f t="shared" si="25"/>
        <v>211.01926974838267</v>
      </c>
      <c r="M266" s="6">
        <f t="shared" si="26"/>
        <v>199.53851659651465</v>
      </c>
      <c r="N266" s="6">
        <f t="shared" si="27"/>
        <v>0</v>
      </c>
      <c r="O266" s="6">
        <f t="shared" si="28"/>
        <v>0</v>
      </c>
      <c r="P266" s="6">
        <f t="shared" si="29"/>
        <v>0</v>
      </c>
      <c r="Q266" s="6">
        <f t="shared" si="30"/>
        <v>199.539209947952</v>
      </c>
    </row>
    <row r="267" spans="1:17">
      <c r="A267" s="2">
        <v>258</v>
      </c>
      <c r="B267" s="2">
        <v>2</v>
      </c>
      <c r="C267" s="2">
        <v>2</v>
      </c>
      <c r="E267" s="2">
        <v>136372685867</v>
      </c>
      <c r="F267" s="2">
        <v>0</v>
      </c>
      <c r="G267" s="2">
        <v>129473410309</v>
      </c>
      <c r="H267" s="2">
        <v>128972603480</v>
      </c>
      <c r="I267" s="2">
        <v>0</v>
      </c>
      <c r="J267" s="2">
        <v>0</v>
      </c>
      <c r="L267" s="6">
        <f t="shared" si="25"/>
        <v>204.92268929614531</v>
      </c>
      <c r="M267" s="6">
        <f t="shared" si="26"/>
        <v>0</v>
      </c>
      <c r="N267" s="6">
        <f t="shared" si="27"/>
        <v>194.55537789099066</v>
      </c>
      <c r="O267" s="6">
        <f t="shared" si="28"/>
        <v>193.80283216261333</v>
      </c>
      <c r="P267" s="6">
        <f t="shared" si="29"/>
        <v>0</v>
      </c>
      <c r="Q267" s="6">
        <f t="shared" si="30"/>
        <v>0</v>
      </c>
    </row>
    <row r="268" spans="1:17">
      <c r="A268" s="2">
        <v>259</v>
      </c>
      <c r="B268" s="2">
        <v>2</v>
      </c>
      <c r="C268" s="2">
        <v>2</v>
      </c>
      <c r="E268" s="2">
        <v>137010525885</v>
      </c>
      <c r="F268" s="2">
        <v>0</v>
      </c>
      <c r="G268" s="2">
        <v>129883726904</v>
      </c>
      <c r="H268" s="2">
        <v>0</v>
      </c>
      <c r="I268" s="2">
        <v>128382583986</v>
      </c>
      <c r="J268" s="2">
        <v>0</v>
      </c>
      <c r="L268" s="6">
        <f t="shared" si="25"/>
        <v>205.88115022986003</v>
      </c>
      <c r="M268" s="6">
        <f t="shared" si="26"/>
        <v>0</v>
      </c>
      <c r="N268" s="6">
        <f t="shared" si="27"/>
        <v>195.17194696107737</v>
      </c>
      <c r="O268" s="6">
        <f t="shared" si="28"/>
        <v>0</v>
      </c>
      <c r="P268" s="6">
        <f t="shared" si="29"/>
        <v>192.91622953629602</v>
      </c>
      <c r="Q268" s="6">
        <f t="shared" si="30"/>
        <v>0</v>
      </c>
    </row>
    <row r="269" spans="1:17">
      <c r="A269" s="2">
        <v>260</v>
      </c>
      <c r="B269" s="2">
        <v>2</v>
      </c>
      <c r="C269" s="2">
        <v>2</v>
      </c>
      <c r="E269" s="2">
        <v>136118631676</v>
      </c>
      <c r="F269" s="2">
        <v>0</v>
      </c>
      <c r="G269" s="2">
        <v>0</v>
      </c>
      <c r="H269" s="2">
        <v>128999056797</v>
      </c>
      <c r="I269" s="2">
        <v>128498156723</v>
      </c>
      <c r="J269" s="2">
        <v>0</v>
      </c>
      <c r="L269" s="6">
        <f t="shared" si="25"/>
        <v>204.54093053180267</v>
      </c>
      <c r="M269" s="6">
        <f t="shared" si="26"/>
        <v>0</v>
      </c>
      <c r="N269" s="6">
        <f t="shared" si="27"/>
        <v>0</v>
      </c>
      <c r="O269" s="6">
        <f t="shared" si="28"/>
        <v>193.842582680292</v>
      </c>
      <c r="P269" s="6">
        <f t="shared" si="29"/>
        <v>193.08989683576132</v>
      </c>
      <c r="Q269" s="6">
        <f t="shared" si="30"/>
        <v>0</v>
      </c>
    </row>
    <row r="270" spans="1:17">
      <c r="A270" s="2">
        <v>261</v>
      </c>
      <c r="B270" s="2">
        <v>2</v>
      </c>
      <c r="C270" s="2">
        <v>2</v>
      </c>
      <c r="E270" s="2">
        <v>135787475952</v>
      </c>
      <c r="F270" s="2">
        <v>0</v>
      </c>
      <c r="G270" s="2">
        <v>0</v>
      </c>
      <c r="H270" s="2">
        <v>0</v>
      </c>
      <c r="I270" s="2">
        <v>128704427327</v>
      </c>
      <c r="J270" s="2">
        <v>128704824801</v>
      </c>
      <c r="L270" s="6">
        <f t="shared" si="25"/>
        <v>204.04331386387202</v>
      </c>
      <c r="M270" s="6">
        <f t="shared" si="26"/>
        <v>0</v>
      </c>
      <c r="N270" s="6">
        <f t="shared" si="27"/>
        <v>0</v>
      </c>
      <c r="O270" s="6">
        <f t="shared" si="28"/>
        <v>0</v>
      </c>
      <c r="P270" s="6">
        <f t="shared" si="29"/>
        <v>193.39985279670537</v>
      </c>
      <c r="Q270" s="6">
        <f t="shared" si="30"/>
        <v>193.400450067636</v>
      </c>
    </row>
    <row r="271" spans="1:17">
      <c r="A271" s="2">
        <v>262</v>
      </c>
      <c r="B271" s="2">
        <v>2</v>
      </c>
      <c r="C271" s="2">
        <v>2</v>
      </c>
      <c r="E271" s="2">
        <v>136086752328</v>
      </c>
      <c r="F271" s="2">
        <v>0</v>
      </c>
      <c r="G271" s="2">
        <v>0</v>
      </c>
      <c r="H271" s="2">
        <v>128976363638</v>
      </c>
      <c r="I271" s="2">
        <v>0</v>
      </c>
      <c r="J271" s="2">
        <v>128475630106</v>
      </c>
      <c r="L271" s="6">
        <f t="shared" si="25"/>
        <v>204.49302649820802</v>
      </c>
      <c r="M271" s="6">
        <f t="shared" si="26"/>
        <v>0</v>
      </c>
      <c r="N271" s="6">
        <f t="shared" si="27"/>
        <v>0</v>
      </c>
      <c r="O271" s="6">
        <f t="shared" si="28"/>
        <v>193.80848242670132</v>
      </c>
      <c r="P271" s="6">
        <f t="shared" si="29"/>
        <v>0</v>
      </c>
      <c r="Q271" s="6">
        <f t="shared" si="30"/>
        <v>193.05604683928269</v>
      </c>
    </row>
    <row r="272" spans="1:17">
      <c r="A272" s="2">
        <v>263</v>
      </c>
      <c r="B272" s="2">
        <v>2</v>
      </c>
      <c r="C272" s="2">
        <v>1</v>
      </c>
      <c r="E272" s="2">
        <v>271654483389</v>
      </c>
      <c r="F272" s="2">
        <v>264547726594</v>
      </c>
      <c r="G272" s="2">
        <v>257592268764</v>
      </c>
      <c r="H272" s="2">
        <v>0</v>
      </c>
      <c r="I272" s="2">
        <v>0</v>
      </c>
      <c r="J272" s="2">
        <v>0</v>
      </c>
      <c r="L272" s="6">
        <f t="shared" si="25"/>
        <v>408.20613703920401</v>
      </c>
      <c r="M272" s="6">
        <f t="shared" si="26"/>
        <v>397.52705049525071</v>
      </c>
      <c r="N272" s="6">
        <f t="shared" si="27"/>
        <v>387.07531586270403</v>
      </c>
      <c r="O272" s="6">
        <f t="shared" si="28"/>
        <v>0</v>
      </c>
      <c r="P272" s="6">
        <f t="shared" si="29"/>
        <v>0</v>
      </c>
      <c r="Q272" s="6">
        <f t="shared" si="30"/>
        <v>0</v>
      </c>
    </row>
    <row r="273" spans="1:17">
      <c r="A273" s="2">
        <v>264</v>
      </c>
      <c r="B273" s="2">
        <v>2</v>
      </c>
      <c r="C273" s="2">
        <v>1</v>
      </c>
      <c r="E273" s="2">
        <v>271208619779</v>
      </c>
      <c r="F273" s="2">
        <v>264106357108</v>
      </c>
      <c r="G273" s="2">
        <v>0</v>
      </c>
      <c r="H273" s="2">
        <v>257588467967</v>
      </c>
      <c r="I273" s="2">
        <v>0</v>
      </c>
      <c r="J273" s="2">
        <v>0</v>
      </c>
      <c r="L273" s="6">
        <f t="shared" si="25"/>
        <v>407.53615265457734</v>
      </c>
      <c r="M273" s="6">
        <f t="shared" si="26"/>
        <v>396.86381928095466</v>
      </c>
      <c r="N273" s="6">
        <f t="shared" si="27"/>
        <v>0</v>
      </c>
      <c r="O273" s="6">
        <f t="shared" si="28"/>
        <v>387.06960453174537</v>
      </c>
      <c r="P273" s="6">
        <f t="shared" si="29"/>
        <v>0</v>
      </c>
      <c r="Q273" s="6">
        <f t="shared" si="30"/>
        <v>0</v>
      </c>
    </row>
    <row r="274" spans="1:17">
      <c r="A274" s="2">
        <v>265</v>
      </c>
      <c r="B274" s="2">
        <v>2</v>
      </c>
      <c r="C274" s="2">
        <v>1</v>
      </c>
      <c r="E274" s="2">
        <v>287637462442</v>
      </c>
      <c r="F274" s="2">
        <v>280603168604</v>
      </c>
      <c r="G274" s="2">
        <v>0</v>
      </c>
      <c r="H274" s="2">
        <v>0</v>
      </c>
      <c r="I274" s="2">
        <v>0</v>
      </c>
      <c r="J274" s="2">
        <v>273724008363</v>
      </c>
      <c r="L274" s="6">
        <f t="shared" si="25"/>
        <v>432.22322689617869</v>
      </c>
      <c r="M274" s="6">
        <f t="shared" si="26"/>
        <v>421.6530280222774</v>
      </c>
      <c r="N274" s="6">
        <f t="shared" si="27"/>
        <v>0</v>
      </c>
      <c r="O274" s="6">
        <f t="shared" si="28"/>
        <v>0</v>
      </c>
      <c r="P274" s="6">
        <f t="shared" si="29"/>
        <v>0</v>
      </c>
      <c r="Q274" s="6">
        <f t="shared" si="30"/>
        <v>411.31594323346798</v>
      </c>
    </row>
    <row r="275" spans="1:17">
      <c r="A275" s="2">
        <v>266</v>
      </c>
      <c r="B275" s="2">
        <v>2</v>
      </c>
      <c r="C275" s="2">
        <v>1</v>
      </c>
      <c r="E275" s="2">
        <v>261058285607</v>
      </c>
      <c r="F275" s="2">
        <v>0</v>
      </c>
      <c r="G275" s="2">
        <v>253948890741</v>
      </c>
      <c r="H275" s="2">
        <v>247690513649</v>
      </c>
      <c r="I275" s="2">
        <v>0</v>
      </c>
      <c r="J275" s="2">
        <v>0</v>
      </c>
      <c r="L275" s="6">
        <f t="shared" si="25"/>
        <v>392.28358383878538</v>
      </c>
      <c r="M275" s="6">
        <f t="shared" si="26"/>
        <v>0</v>
      </c>
      <c r="N275" s="6">
        <f t="shared" si="27"/>
        <v>381.60053315347602</v>
      </c>
      <c r="O275" s="6">
        <f t="shared" si="28"/>
        <v>372.19627850989735</v>
      </c>
      <c r="P275" s="6">
        <f t="shared" si="29"/>
        <v>0</v>
      </c>
      <c r="Q275" s="6">
        <f t="shared" si="30"/>
        <v>0</v>
      </c>
    </row>
    <row r="276" spans="1:17">
      <c r="A276" s="2">
        <v>267</v>
      </c>
      <c r="B276" s="2">
        <v>2</v>
      </c>
      <c r="C276" s="2">
        <v>1</v>
      </c>
      <c r="E276" s="2">
        <v>277711857159</v>
      </c>
      <c r="F276" s="2">
        <v>0</v>
      </c>
      <c r="G276" s="2">
        <v>270660636971</v>
      </c>
      <c r="H276" s="2">
        <v>0</v>
      </c>
      <c r="I276" s="2">
        <v>263948931100</v>
      </c>
      <c r="J276" s="2">
        <v>0</v>
      </c>
      <c r="L276" s="6">
        <f t="shared" si="25"/>
        <v>417.30835069092404</v>
      </c>
      <c r="M276" s="6">
        <f t="shared" si="26"/>
        <v>0</v>
      </c>
      <c r="N276" s="6">
        <f t="shared" si="27"/>
        <v>406.71271715508936</v>
      </c>
      <c r="O276" s="6">
        <f t="shared" si="28"/>
        <v>0</v>
      </c>
      <c r="P276" s="6">
        <f t="shared" si="29"/>
        <v>396.6272604662667</v>
      </c>
      <c r="Q276" s="6">
        <f t="shared" si="30"/>
        <v>0</v>
      </c>
    </row>
    <row r="277" spans="1:17">
      <c r="A277" s="2">
        <v>268</v>
      </c>
      <c r="B277" s="2">
        <v>2</v>
      </c>
      <c r="C277" s="2">
        <v>1</v>
      </c>
      <c r="E277" s="2">
        <v>277837602127</v>
      </c>
      <c r="F277" s="2">
        <v>0</v>
      </c>
      <c r="G277" s="2">
        <v>0</v>
      </c>
      <c r="H277" s="2">
        <v>270824282880</v>
      </c>
      <c r="I277" s="2">
        <v>264144344421</v>
      </c>
      <c r="J277" s="2">
        <v>0</v>
      </c>
      <c r="L277" s="6">
        <f t="shared" si="25"/>
        <v>417.49730346283866</v>
      </c>
      <c r="M277" s="6">
        <f t="shared" si="26"/>
        <v>0</v>
      </c>
      <c r="N277" s="6">
        <f t="shared" si="27"/>
        <v>0</v>
      </c>
      <c r="O277" s="6">
        <f t="shared" si="28"/>
        <v>406.95862240767997</v>
      </c>
      <c r="P277" s="6">
        <f t="shared" si="29"/>
        <v>396.92090154995606</v>
      </c>
      <c r="Q277" s="6">
        <f t="shared" si="30"/>
        <v>0</v>
      </c>
    </row>
    <row r="278" spans="1:17">
      <c r="A278" s="2">
        <v>269</v>
      </c>
      <c r="B278" s="2">
        <v>2</v>
      </c>
      <c r="C278" s="2">
        <v>1</v>
      </c>
      <c r="E278" s="2">
        <v>260237852245</v>
      </c>
      <c r="F278" s="2">
        <v>0</v>
      </c>
      <c r="G278" s="2">
        <v>0</v>
      </c>
      <c r="H278" s="2">
        <v>0</v>
      </c>
      <c r="I278" s="2">
        <v>253580335416</v>
      </c>
      <c r="J278" s="2">
        <v>247328417956</v>
      </c>
      <c r="L278" s="6">
        <f t="shared" si="25"/>
        <v>391.05074597348664</v>
      </c>
      <c r="M278" s="6">
        <f t="shared" si="26"/>
        <v>0</v>
      </c>
      <c r="N278" s="6">
        <f t="shared" si="27"/>
        <v>0</v>
      </c>
      <c r="O278" s="6">
        <f t="shared" si="28"/>
        <v>0</v>
      </c>
      <c r="P278" s="6">
        <f t="shared" si="29"/>
        <v>381.04671735177607</v>
      </c>
      <c r="Q278" s="6">
        <f t="shared" si="30"/>
        <v>371.65216938188263</v>
      </c>
    </row>
    <row r="279" spans="1:17">
      <c r="A279" s="2">
        <v>270</v>
      </c>
      <c r="B279" s="2">
        <v>2</v>
      </c>
      <c r="C279" s="2">
        <v>1</v>
      </c>
      <c r="E279" s="2">
        <v>276927966248</v>
      </c>
      <c r="F279" s="2">
        <v>0</v>
      </c>
      <c r="G279" s="2">
        <v>0</v>
      </c>
      <c r="H279" s="2">
        <v>269914593696</v>
      </c>
      <c r="I279" s="2">
        <v>0</v>
      </c>
      <c r="J279" s="2">
        <v>263238046197</v>
      </c>
      <c r="L279" s="6">
        <f t="shared" si="25"/>
        <v>416.13042394866136</v>
      </c>
      <c r="M279" s="6">
        <f t="shared" si="26"/>
        <v>0</v>
      </c>
      <c r="N279" s="6">
        <f t="shared" si="27"/>
        <v>0</v>
      </c>
      <c r="O279" s="6">
        <f t="shared" si="28"/>
        <v>405.59166279385596</v>
      </c>
      <c r="P279" s="6">
        <f t="shared" si="29"/>
        <v>0</v>
      </c>
      <c r="Q279" s="6">
        <f t="shared" si="30"/>
        <v>395.55903741869201</v>
      </c>
    </row>
    <row r="280" spans="1:17">
      <c r="A280" s="2">
        <v>271</v>
      </c>
      <c r="B280" s="2">
        <v>1</v>
      </c>
      <c r="C280" s="2">
        <v>15</v>
      </c>
      <c r="E280" s="2">
        <v>53274177884</v>
      </c>
      <c r="F280" s="2">
        <v>46209619286</v>
      </c>
      <c r="G280" s="2">
        <v>0</v>
      </c>
      <c r="H280" s="2">
        <v>0</v>
      </c>
      <c r="I280" s="2">
        <v>0</v>
      </c>
      <c r="J280" s="2">
        <v>0</v>
      </c>
      <c r="L280" s="6">
        <f t="shared" si="25"/>
        <v>80.053331300357328</v>
      </c>
      <c r="M280" s="6">
        <f t="shared" si="26"/>
        <v>69.437654580429339</v>
      </c>
      <c r="N280" s="6">
        <f t="shared" si="27"/>
        <v>0</v>
      </c>
      <c r="O280" s="6">
        <f t="shared" si="28"/>
        <v>0</v>
      </c>
      <c r="P280" s="6">
        <f t="shared" si="29"/>
        <v>0</v>
      </c>
      <c r="Q280" s="6">
        <f t="shared" si="30"/>
        <v>0</v>
      </c>
    </row>
    <row r="281" spans="1:17">
      <c r="A281" s="2">
        <v>271</v>
      </c>
      <c r="B281" s="2">
        <v>1</v>
      </c>
      <c r="C281" s="2">
        <v>15</v>
      </c>
      <c r="E281" s="2">
        <v>53041710437</v>
      </c>
      <c r="F281" s="2">
        <v>45756788222</v>
      </c>
      <c r="G281" s="2">
        <v>0</v>
      </c>
      <c r="H281" s="2">
        <v>0</v>
      </c>
      <c r="I281" s="2">
        <v>0</v>
      </c>
      <c r="J281" s="2">
        <v>0</v>
      </c>
      <c r="L281" s="6">
        <f t="shared" si="25"/>
        <v>79.704010216665353</v>
      </c>
      <c r="M281" s="6">
        <f t="shared" si="26"/>
        <v>68.757200434925338</v>
      </c>
      <c r="N281" s="6">
        <f t="shared" si="27"/>
        <v>0</v>
      </c>
      <c r="O281" s="6">
        <f t="shared" si="28"/>
        <v>0</v>
      </c>
      <c r="P281" s="6">
        <f t="shared" si="29"/>
        <v>0</v>
      </c>
      <c r="Q281" s="6">
        <f t="shared" si="30"/>
        <v>0</v>
      </c>
    </row>
    <row r="282" spans="1:17">
      <c r="A282" s="2">
        <v>272</v>
      </c>
      <c r="B282" s="2">
        <v>1</v>
      </c>
      <c r="C282" s="2">
        <v>15</v>
      </c>
      <c r="E282" s="2">
        <v>51756777493</v>
      </c>
      <c r="F282" s="2">
        <v>0</v>
      </c>
      <c r="G282" s="2">
        <v>44744705553</v>
      </c>
      <c r="H282" s="2">
        <v>0</v>
      </c>
      <c r="I282" s="2">
        <v>0</v>
      </c>
      <c r="J282" s="2">
        <v>0</v>
      </c>
      <c r="L282" s="6">
        <f t="shared" si="25"/>
        <v>77.773184312814664</v>
      </c>
      <c r="M282" s="6">
        <f t="shared" si="26"/>
        <v>0</v>
      </c>
      <c r="N282" s="6">
        <f t="shared" si="27"/>
        <v>67.236377544307999</v>
      </c>
      <c r="O282" s="6">
        <f t="shared" si="28"/>
        <v>0</v>
      </c>
      <c r="P282" s="6">
        <f t="shared" si="29"/>
        <v>0</v>
      </c>
      <c r="Q282" s="6">
        <f t="shared" si="30"/>
        <v>0</v>
      </c>
    </row>
    <row r="283" spans="1:17">
      <c r="A283" s="2">
        <v>273</v>
      </c>
      <c r="B283" s="2">
        <v>1</v>
      </c>
      <c r="C283" s="2">
        <v>15</v>
      </c>
      <c r="E283" s="2">
        <v>51694301483</v>
      </c>
      <c r="F283" s="2">
        <v>0</v>
      </c>
      <c r="G283" s="2">
        <v>0</v>
      </c>
      <c r="H283" s="2">
        <v>44819288952</v>
      </c>
      <c r="I283" s="2">
        <v>0</v>
      </c>
      <c r="J283" s="2">
        <v>0</v>
      </c>
      <c r="L283" s="6">
        <f t="shared" si="25"/>
        <v>77.679303695121334</v>
      </c>
      <c r="M283" s="6">
        <f t="shared" si="26"/>
        <v>0</v>
      </c>
      <c r="N283" s="6">
        <f t="shared" si="27"/>
        <v>0</v>
      </c>
      <c r="O283" s="6">
        <f t="shared" si="28"/>
        <v>67.348451531872001</v>
      </c>
      <c r="P283" s="6">
        <f t="shared" si="29"/>
        <v>0</v>
      </c>
      <c r="Q283" s="6">
        <f t="shared" si="30"/>
        <v>0</v>
      </c>
    </row>
    <row r="284" spans="1:17">
      <c r="A284" s="2">
        <v>273</v>
      </c>
      <c r="B284" s="2">
        <v>1</v>
      </c>
      <c r="C284" s="2">
        <v>15</v>
      </c>
      <c r="E284" s="2">
        <v>52245964076</v>
      </c>
      <c r="F284" s="2">
        <v>0</v>
      </c>
      <c r="G284" s="2">
        <v>0</v>
      </c>
      <c r="H284" s="2">
        <v>44946530135</v>
      </c>
      <c r="I284" s="2">
        <v>0</v>
      </c>
      <c r="J284" s="2">
        <v>0</v>
      </c>
      <c r="L284" s="6">
        <f t="shared" si="25"/>
        <v>78.508268684869336</v>
      </c>
      <c r="M284" s="6">
        <f t="shared" si="26"/>
        <v>0</v>
      </c>
      <c r="N284" s="6">
        <f t="shared" si="27"/>
        <v>0</v>
      </c>
      <c r="O284" s="6">
        <f t="shared" si="28"/>
        <v>67.539652616193337</v>
      </c>
      <c r="P284" s="6">
        <f t="shared" si="29"/>
        <v>0</v>
      </c>
      <c r="Q284" s="6">
        <f t="shared" si="30"/>
        <v>0</v>
      </c>
    </row>
    <row r="285" spans="1:17">
      <c r="A285" s="2">
        <v>273</v>
      </c>
      <c r="B285" s="2">
        <v>1</v>
      </c>
      <c r="C285" s="2">
        <v>15</v>
      </c>
      <c r="E285" s="2">
        <v>53080888333</v>
      </c>
      <c r="F285" s="2">
        <v>0</v>
      </c>
      <c r="G285" s="2">
        <v>0</v>
      </c>
      <c r="H285" s="2">
        <v>45924487227</v>
      </c>
      <c r="I285" s="2">
        <v>0</v>
      </c>
      <c r="J285" s="2">
        <v>0</v>
      </c>
      <c r="L285" s="6">
        <f t="shared" si="25"/>
        <v>79.762881535054674</v>
      </c>
      <c r="M285" s="6">
        <f t="shared" si="26"/>
        <v>0</v>
      </c>
      <c r="N285" s="6">
        <f t="shared" si="27"/>
        <v>0</v>
      </c>
      <c r="O285" s="6">
        <f t="shared" si="28"/>
        <v>69.009196139772001</v>
      </c>
      <c r="P285" s="6">
        <f t="shared" si="29"/>
        <v>0</v>
      </c>
      <c r="Q285" s="6">
        <f t="shared" si="30"/>
        <v>0</v>
      </c>
    </row>
    <row r="286" spans="1:17">
      <c r="A286" s="2">
        <v>274</v>
      </c>
      <c r="B286" s="2">
        <v>1</v>
      </c>
      <c r="C286" s="2">
        <v>15</v>
      </c>
      <c r="E286" s="2">
        <v>50954860611</v>
      </c>
      <c r="F286" s="2">
        <v>0</v>
      </c>
      <c r="G286" s="2">
        <v>0</v>
      </c>
      <c r="H286" s="2">
        <v>0</v>
      </c>
      <c r="I286" s="2">
        <v>44422806197</v>
      </c>
      <c r="J286" s="2">
        <v>0</v>
      </c>
      <c r="L286" s="6">
        <f t="shared" si="25"/>
        <v>76.56817054479599</v>
      </c>
      <c r="M286" s="6">
        <f t="shared" si="26"/>
        <v>0</v>
      </c>
      <c r="N286" s="6">
        <f t="shared" si="27"/>
        <v>0</v>
      </c>
      <c r="O286" s="6">
        <f t="shared" si="28"/>
        <v>0</v>
      </c>
      <c r="P286" s="6">
        <f t="shared" si="29"/>
        <v>66.752670112025328</v>
      </c>
      <c r="Q286" s="6">
        <f t="shared" si="30"/>
        <v>0</v>
      </c>
    </row>
    <row r="287" spans="1:17">
      <c r="A287" s="2">
        <v>275</v>
      </c>
      <c r="B287" s="2">
        <v>1</v>
      </c>
      <c r="C287" s="2">
        <v>15</v>
      </c>
      <c r="E287" s="2">
        <v>50837276601</v>
      </c>
      <c r="F287" s="2">
        <v>0</v>
      </c>
      <c r="G287" s="2">
        <v>0</v>
      </c>
      <c r="H287" s="2">
        <v>0</v>
      </c>
      <c r="I287" s="2">
        <v>0</v>
      </c>
      <c r="J287" s="2">
        <v>44154956386</v>
      </c>
      <c r="L287" s="6">
        <f t="shared" si="25"/>
        <v>76.391480972436014</v>
      </c>
      <c r="M287" s="6">
        <f t="shared" si="26"/>
        <v>0</v>
      </c>
      <c r="N287" s="6">
        <f t="shared" si="27"/>
        <v>0</v>
      </c>
      <c r="O287" s="6">
        <f t="shared" si="28"/>
        <v>0</v>
      </c>
      <c r="P287" s="6">
        <f t="shared" si="29"/>
        <v>0</v>
      </c>
      <c r="Q287" s="6">
        <f t="shared" si="30"/>
        <v>66.350181129362667</v>
      </c>
    </row>
    <row r="288" spans="1:17">
      <c r="A288" s="2">
        <v>276</v>
      </c>
      <c r="B288" s="2">
        <v>1</v>
      </c>
      <c r="C288" s="2">
        <v>14</v>
      </c>
      <c r="E288" s="2">
        <v>52479512069</v>
      </c>
      <c r="F288" s="2">
        <v>45156830411</v>
      </c>
      <c r="G288" s="2">
        <v>0</v>
      </c>
      <c r="H288" s="2">
        <v>0</v>
      </c>
      <c r="I288" s="2">
        <v>0</v>
      </c>
      <c r="J288" s="2">
        <v>0</v>
      </c>
      <c r="L288" s="6">
        <f t="shared" si="25"/>
        <v>78.859213469017334</v>
      </c>
      <c r="M288" s="6">
        <f t="shared" si="26"/>
        <v>67.855663830929331</v>
      </c>
      <c r="N288" s="6">
        <f t="shared" si="27"/>
        <v>0</v>
      </c>
      <c r="O288" s="6">
        <f t="shared" si="28"/>
        <v>0</v>
      </c>
      <c r="P288" s="6">
        <f t="shared" si="29"/>
        <v>0</v>
      </c>
      <c r="Q288" s="6">
        <f t="shared" si="30"/>
        <v>0</v>
      </c>
    </row>
    <row r="289" spans="1:17">
      <c r="A289" s="2">
        <v>277</v>
      </c>
      <c r="B289" s="2">
        <v>1</v>
      </c>
      <c r="C289" s="2">
        <v>14</v>
      </c>
      <c r="E289" s="2">
        <v>52339424063</v>
      </c>
      <c r="F289" s="2">
        <v>0</v>
      </c>
      <c r="G289" s="2">
        <v>45111730828</v>
      </c>
      <c r="H289" s="2">
        <v>0</v>
      </c>
      <c r="I289" s="2">
        <v>0</v>
      </c>
      <c r="J289" s="2">
        <v>0</v>
      </c>
      <c r="L289" s="6">
        <f t="shared" si="25"/>
        <v>78.648707892001326</v>
      </c>
      <c r="M289" s="6">
        <f t="shared" si="26"/>
        <v>0</v>
      </c>
      <c r="N289" s="6">
        <f t="shared" si="27"/>
        <v>67.787894190874667</v>
      </c>
      <c r="O289" s="6">
        <f t="shared" si="28"/>
        <v>0</v>
      </c>
      <c r="P289" s="6">
        <f t="shared" si="29"/>
        <v>0</v>
      </c>
      <c r="Q289" s="6">
        <f t="shared" si="30"/>
        <v>0</v>
      </c>
    </row>
    <row r="290" spans="1:17">
      <c r="A290" s="2">
        <v>278</v>
      </c>
      <c r="B290" s="2">
        <v>1</v>
      </c>
      <c r="C290" s="2">
        <v>14</v>
      </c>
      <c r="E290" s="2">
        <v>51489249599</v>
      </c>
      <c r="F290" s="2">
        <v>0</v>
      </c>
      <c r="G290" s="2">
        <v>0</v>
      </c>
      <c r="H290" s="2">
        <v>44738210712</v>
      </c>
      <c r="I290" s="2">
        <v>0</v>
      </c>
      <c r="J290" s="2">
        <v>0</v>
      </c>
      <c r="L290" s="6">
        <f t="shared" si="25"/>
        <v>77.371179064097333</v>
      </c>
      <c r="M290" s="6">
        <f t="shared" si="26"/>
        <v>0</v>
      </c>
      <c r="N290" s="6">
        <f t="shared" si="27"/>
        <v>0</v>
      </c>
      <c r="O290" s="6">
        <f t="shared" si="28"/>
        <v>67.226617963232002</v>
      </c>
      <c r="P290" s="6">
        <f t="shared" si="29"/>
        <v>0</v>
      </c>
      <c r="Q290" s="6">
        <f t="shared" si="30"/>
        <v>0</v>
      </c>
    </row>
    <row r="291" spans="1:17">
      <c r="A291" s="2">
        <v>279</v>
      </c>
      <c r="B291" s="2">
        <v>1</v>
      </c>
      <c r="C291" s="2">
        <v>14</v>
      </c>
      <c r="E291" s="2">
        <v>51506729145</v>
      </c>
      <c r="F291" s="2">
        <v>0</v>
      </c>
      <c r="G291" s="2">
        <v>0</v>
      </c>
      <c r="H291" s="2">
        <v>0</v>
      </c>
      <c r="I291" s="2">
        <v>44697060535</v>
      </c>
      <c r="J291" s="2">
        <v>0</v>
      </c>
      <c r="L291" s="6">
        <f t="shared" si="25"/>
        <v>77.397444995219999</v>
      </c>
      <c r="M291" s="6">
        <f t="shared" si="26"/>
        <v>0</v>
      </c>
      <c r="N291" s="6">
        <f t="shared" si="27"/>
        <v>0</v>
      </c>
      <c r="O291" s="6">
        <f t="shared" si="28"/>
        <v>0</v>
      </c>
      <c r="P291" s="6">
        <f t="shared" si="29"/>
        <v>67.164782963926669</v>
      </c>
      <c r="Q291" s="6">
        <f t="shared" si="30"/>
        <v>0</v>
      </c>
    </row>
    <row r="292" spans="1:17">
      <c r="A292" s="2">
        <v>279</v>
      </c>
      <c r="B292" s="2">
        <v>1</v>
      </c>
      <c r="C292" s="2">
        <v>14</v>
      </c>
      <c r="E292" s="2">
        <v>50960110416</v>
      </c>
      <c r="F292" s="2">
        <v>0</v>
      </c>
      <c r="G292" s="2">
        <v>0</v>
      </c>
      <c r="H292" s="2">
        <v>0</v>
      </c>
      <c r="I292" s="2">
        <v>44043951822</v>
      </c>
      <c r="J292" s="2">
        <v>0</v>
      </c>
      <c r="L292" s="6">
        <f t="shared" si="25"/>
        <v>76.576059251776016</v>
      </c>
      <c r="M292" s="6">
        <f t="shared" si="26"/>
        <v>0</v>
      </c>
      <c r="N292" s="6">
        <f t="shared" si="27"/>
        <v>0</v>
      </c>
      <c r="O292" s="6">
        <f t="shared" si="28"/>
        <v>0</v>
      </c>
      <c r="P292" s="6">
        <f t="shared" si="29"/>
        <v>66.183378271191998</v>
      </c>
      <c r="Q292" s="6">
        <f t="shared" si="30"/>
        <v>0</v>
      </c>
    </row>
    <row r="293" spans="1:17">
      <c r="A293" s="2">
        <v>280</v>
      </c>
      <c r="B293" s="2">
        <v>1</v>
      </c>
      <c r="C293" s="2">
        <v>14</v>
      </c>
      <c r="E293" s="2">
        <v>51446449322</v>
      </c>
      <c r="F293" s="2">
        <v>0</v>
      </c>
      <c r="G293" s="2">
        <v>0</v>
      </c>
      <c r="H293" s="2">
        <v>0</v>
      </c>
      <c r="I293" s="2">
        <v>0</v>
      </c>
      <c r="J293" s="2">
        <v>44719915919</v>
      </c>
      <c r="L293" s="6">
        <f t="shared" si="25"/>
        <v>77.306864514525344</v>
      </c>
      <c r="M293" s="6">
        <f t="shared" si="26"/>
        <v>0</v>
      </c>
      <c r="N293" s="6">
        <f t="shared" si="27"/>
        <v>0</v>
      </c>
      <c r="O293" s="6">
        <f t="shared" si="28"/>
        <v>0</v>
      </c>
      <c r="P293" s="6">
        <f t="shared" si="29"/>
        <v>0</v>
      </c>
      <c r="Q293" s="6">
        <f t="shared" si="30"/>
        <v>67.199126987617333</v>
      </c>
    </row>
    <row r="294" spans="1:17">
      <c r="A294" s="2">
        <v>281</v>
      </c>
      <c r="B294" s="2">
        <v>1</v>
      </c>
      <c r="C294" s="2">
        <v>13</v>
      </c>
      <c r="E294" s="2">
        <v>52899122268</v>
      </c>
      <c r="F294" s="2">
        <v>45735210095</v>
      </c>
      <c r="G294" s="2">
        <v>0</v>
      </c>
      <c r="H294" s="2">
        <v>0</v>
      </c>
      <c r="I294" s="2">
        <v>0</v>
      </c>
      <c r="J294" s="2">
        <v>0</v>
      </c>
      <c r="L294" s="6">
        <f t="shared" si="25"/>
        <v>79.489747728048016</v>
      </c>
      <c r="M294" s="6">
        <f t="shared" si="26"/>
        <v>68.72477570275332</v>
      </c>
      <c r="N294" s="6">
        <f t="shared" si="27"/>
        <v>0</v>
      </c>
      <c r="O294" s="6">
        <f t="shared" si="28"/>
        <v>0</v>
      </c>
      <c r="P294" s="6">
        <f t="shared" si="29"/>
        <v>0</v>
      </c>
      <c r="Q294" s="6">
        <f t="shared" si="30"/>
        <v>0</v>
      </c>
    </row>
    <row r="295" spans="1:17">
      <c r="A295" s="2">
        <v>282</v>
      </c>
      <c r="B295" s="2">
        <v>1</v>
      </c>
      <c r="C295" s="2">
        <v>13</v>
      </c>
      <c r="E295" s="2">
        <v>53683888422</v>
      </c>
      <c r="F295" s="2">
        <v>0</v>
      </c>
      <c r="G295" s="2">
        <v>45697778686</v>
      </c>
      <c r="H295" s="2">
        <v>0</v>
      </c>
      <c r="I295" s="2">
        <v>0</v>
      </c>
      <c r="J295" s="2">
        <v>0</v>
      </c>
      <c r="L295" s="6">
        <f t="shared" si="25"/>
        <v>80.668989668791994</v>
      </c>
      <c r="M295" s="6">
        <f t="shared" si="26"/>
        <v>0</v>
      </c>
      <c r="N295" s="6">
        <f t="shared" si="27"/>
        <v>68.668528772162674</v>
      </c>
      <c r="O295" s="6">
        <f t="shared" si="28"/>
        <v>0</v>
      </c>
      <c r="P295" s="6">
        <f t="shared" si="29"/>
        <v>0</v>
      </c>
      <c r="Q295" s="6">
        <f t="shared" si="30"/>
        <v>0</v>
      </c>
    </row>
    <row r="296" spans="1:17">
      <c r="A296" s="2">
        <v>282</v>
      </c>
      <c r="B296" s="2">
        <v>1</v>
      </c>
      <c r="C296" s="2">
        <v>13</v>
      </c>
      <c r="E296" s="2">
        <v>51722687449</v>
      </c>
      <c r="F296" s="2">
        <v>0</v>
      </c>
      <c r="G296" s="2">
        <v>44359201297</v>
      </c>
      <c r="H296" s="2">
        <v>0</v>
      </c>
      <c r="I296" s="2">
        <v>0</v>
      </c>
      <c r="J296" s="2">
        <v>0</v>
      </c>
      <c r="L296" s="6">
        <f t="shared" si="25"/>
        <v>77.721958340030668</v>
      </c>
      <c r="M296" s="6">
        <f t="shared" si="26"/>
        <v>0</v>
      </c>
      <c r="N296" s="6">
        <f t="shared" si="27"/>
        <v>66.65709314895868</v>
      </c>
      <c r="O296" s="6">
        <f t="shared" si="28"/>
        <v>0</v>
      </c>
      <c r="P296" s="6">
        <f t="shared" si="29"/>
        <v>0</v>
      </c>
      <c r="Q296" s="6">
        <f t="shared" si="30"/>
        <v>0</v>
      </c>
    </row>
    <row r="297" spans="1:17">
      <c r="A297" s="2">
        <v>283</v>
      </c>
      <c r="B297" s="2">
        <v>1</v>
      </c>
      <c r="C297" s="2">
        <v>13</v>
      </c>
      <c r="E297" s="2">
        <v>51899938778</v>
      </c>
      <c r="F297" s="2">
        <v>0</v>
      </c>
      <c r="G297" s="2">
        <v>0</v>
      </c>
      <c r="H297" s="2">
        <v>44847563119</v>
      </c>
      <c r="I297" s="2">
        <v>0</v>
      </c>
      <c r="J297" s="2">
        <v>0</v>
      </c>
      <c r="L297" s="6">
        <f t="shared" si="25"/>
        <v>77.988308003741338</v>
      </c>
      <c r="M297" s="6">
        <f t="shared" si="26"/>
        <v>0</v>
      </c>
      <c r="N297" s="6">
        <f t="shared" si="27"/>
        <v>0</v>
      </c>
      <c r="O297" s="6">
        <f t="shared" si="28"/>
        <v>67.390938180150656</v>
      </c>
      <c r="P297" s="6">
        <f t="shared" si="29"/>
        <v>0</v>
      </c>
      <c r="Q297" s="6">
        <f t="shared" si="30"/>
        <v>0</v>
      </c>
    </row>
    <row r="298" spans="1:17">
      <c r="A298" s="2">
        <v>284</v>
      </c>
      <c r="B298" s="2">
        <v>1</v>
      </c>
      <c r="C298" s="2">
        <v>13</v>
      </c>
      <c r="E298" s="2">
        <v>51153517570</v>
      </c>
      <c r="F298" s="2">
        <v>0</v>
      </c>
      <c r="G298" s="2">
        <v>0</v>
      </c>
      <c r="H298" s="2">
        <v>0</v>
      </c>
      <c r="I298" s="2">
        <v>44204921012</v>
      </c>
      <c r="J298" s="2">
        <v>0</v>
      </c>
      <c r="L298" s="6">
        <f t="shared" si="25"/>
        <v>76.866685735186664</v>
      </c>
      <c r="M298" s="6">
        <f t="shared" si="26"/>
        <v>0</v>
      </c>
      <c r="N298" s="6">
        <f t="shared" si="27"/>
        <v>0</v>
      </c>
      <c r="O298" s="6">
        <f t="shared" si="28"/>
        <v>0</v>
      </c>
      <c r="P298" s="6">
        <f t="shared" si="29"/>
        <v>66.425261307365332</v>
      </c>
      <c r="Q298" s="6">
        <f t="shared" si="30"/>
        <v>0</v>
      </c>
    </row>
    <row r="299" spans="1:17">
      <c r="A299" s="2">
        <v>285</v>
      </c>
      <c r="B299" s="2">
        <v>1</v>
      </c>
      <c r="C299" s="2">
        <v>13</v>
      </c>
      <c r="E299" s="2">
        <v>305853983972</v>
      </c>
      <c r="F299" s="2">
        <v>0</v>
      </c>
      <c r="G299" s="2">
        <v>0</v>
      </c>
      <c r="H299" s="2">
        <v>0</v>
      </c>
      <c r="I299" s="2">
        <v>0</v>
      </c>
      <c r="J299" s="2">
        <v>216156476375</v>
      </c>
      <c r="L299" s="6">
        <f t="shared" si="25"/>
        <v>459.59658658192535</v>
      </c>
      <c r="M299" s="6">
        <f t="shared" si="26"/>
        <v>0</v>
      </c>
      <c r="N299" s="6">
        <f t="shared" si="27"/>
        <v>0</v>
      </c>
      <c r="O299" s="6">
        <f t="shared" si="28"/>
        <v>0</v>
      </c>
      <c r="P299" s="6">
        <f t="shared" si="29"/>
        <v>0</v>
      </c>
      <c r="Q299" s="6">
        <f t="shared" si="30"/>
        <v>324.81113183283338</v>
      </c>
    </row>
    <row r="300" spans="1:17">
      <c r="A300" s="2">
        <v>286</v>
      </c>
      <c r="B300" s="2">
        <v>1</v>
      </c>
      <c r="C300" s="2">
        <v>12</v>
      </c>
      <c r="E300" s="2">
        <v>52738398805</v>
      </c>
      <c r="F300" s="2">
        <v>45623850654</v>
      </c>
      <c r="G300" s="2">
        <v>0</v>
      </c>
      <c r="H300" s="2">
        <v>0</v>
      </c>
      <c r="I300" s="2">
        <v>0</v>
      </c>
      <c r="J300" s="2">
        <v>0</v>
      </c>
      <c r="L300" s="6">
        <f t="shared" si="25"/>
        <v>79.248233937646674</v>
      </c>
      <c r="M300" s="6">
        <f t="shared" si="26"/>
        <v>68.55743958274401</v>
      </c>
      <c r="N300" s="6">
        <f t="shared" si="27"/>
        <v>0</v>
      </c>
      <c r="O300" s="6">
        <f t="shared" si="28"/>
        <v>0</v>
      </c>
      <c r="P300" s="6">
        <f t="shared" si="29"/>
        <v>0</v>
      </c>
      <c r="Q300" s="6">
        <f t="shared" si="30"/>
        <v>0</v>
      </c>
    </row>
    <row r="301" spans="1:17">
      <c r="A301" s="2">
        <v>287</v>
      </c>
      <c r="B301" s="2">
        <v>1</v>
      </c>
      <c r="C301" s="2">
        <v>12</v>
      </c>
      <c r="E301" s="2">
        <v>51768702309</v>
      </c>
      <c r="F301" s="2">
        <v>0</v>
      </c>
      <c r="G301" s="2">
        <v>44523510949</v>
      </c>
      <c r="H301" s="2">
        <v>0</v>
      </c>
      <c r="I301" s="2">
        <v>0</v>
      </c>
      <c r="J301" s="2">
        <v>0</v>
      </c>
      <c r="L301" s="6">
        <f t="shared" si="25"/>
        <v>77.791103336324014</v>
      </c>
      <c r="M301" s="6">
        <f t="shared" si="26"/>
        <v>0</v>
      </c>
      <c r="N301" s="6">
        <f t="shared" si="27"/>
        <v>66.903995786030677</v>
      </c>
      <c r="O301" s="6">
        <f t="shared" si="28"/>
        <v>0</v>
      </c>
      <c r="P301" s="6">
        <f t="shared" si="29"/>
        <v>0</v>
      </c>
      <c r="Q301" s="6">
        <f t="shared" si="30"/>
        <v>0</v>
      </c>
    </row>
    <row r="302" spans="1:17">
      <c r="A302" s="2">
        <v>288</v>
      </c>
      <c r="B302" s="2">
        <v>1</v>
      </c>
      <c r="C302" s="2">
        <v>12</v>
      </c>
      <c r="E302" s="2">
        <v>51891473510</v>
      </c>
      <c r="F302" s="2">
        <v>0</v>
      </c>
      <c r="G302" s="2">
        <v>0</v>
      </c>
      <c r="H302" s="2">
        <v>44969196641</v>
      </c>
      <c r="I302" s="2">
        <v>0</v>
      </c>
      <c r="J302" s="2">
        <v>0</v>
      </c>
      <c r="L302" s="6">
        <f t="shared" si="25"/>
        <v>77.975587527693335</v>
      </c>
      <c r="M302" s="6">
        <f t="shared" si="26"/>
        <v>0</v>
      </c>
      <c r="N302" s="6">
        <f t="shared" si="27"/>
        <v>0</v>
      </c>
      <c r="O302" s="6">
        <f t="shared" si="28"/>
        <v>67.573712819209334</v>
      </c>
      <c r="P302" s="6">
        <f t="shared" si="29"/>
        <v>0</v>
      </c>
      <c r="Q302" s="6">
        <f t="shared" si="30"/>
        <v>0</v>
      </c>
    </row>
    <row r="303" spans="1:17">
      <c r="A303" s="2">
        <v>289</v>
      </c>
      <c r="B303" s="2">
        <v>1</v>
      </c>
      <c r="C303" s="2">
        <v>12</v>
      </c>
      <c r="E303" s="2">
        <v>51802320886</v>
      </c>
      <c r="F303" s="2">
        <v>0</v>
      </c>
      <c r="G303" s="2">
        <v>0</v>
      </c>
      <c r="H303" s="2">
        <v>0</v>
      </c>
      <c r="I303" s="2">
        <v>44851708092</v>
      </c>
      <c r="J303" s="2">
        <v>0</v>
      </c>
      <c r="L303" s="6">
        <f t="shared" si="25"/>
        <v>77.841620851362677</v>
      </c>
      <c r="M303" s="6">
        <f t="shared" si="26"/>
        <v>0</v>
      </c>
      <c r="N303" s="6">
        <f t="shared" si="27"/>
        <v>0</v>
      </c>
      <c r="O303" s="6">
        <f t="shared" si="28"/>
        <v>0</v>
      </c>
      <c r="P303" s="6">
        <f t="shared" si="29"/>
        <v>67.397166692911995</v>
      </c>
      <c r="Q303" s="6">
        <f t="shared" si="30"/>
        <v>0</v>
      </c>
    </row>
    <row r="304" spans="1:17">
      <c r="A304" s="2">
        <v>289</v>
      </c>
      <c r="B304" s="2">
        <v>1</v>
      </c>
      <c r="C304" s="2">
        <v>12</v>
      </c>
      <c r="E304" s="2">
        <v>51545385671</v>
      </c>
      <c r="F304" s="2">
        <v>0</v>
      </c>
      <c r="G304" s="2">
        <v>0</v>
      </c>
      <c r="H304" s="2">
        <v>0</v>
      </c>
      <c r="I304" s="2">
        <v>44787482854</v>
      </c>
      <c r="J304" s="2">
        <v>0</v>
      </c>
      <c r="L304" s="6">
        <f t="shared" si="25"/>
        <v>77.455532868289339</v>
      </c>
      <c r="M304" s="6">
        <f t="shared" si="26"/>
        <v>0</v>
      </c>
      <c r="N304" s="6">
        <f t="shared" si="27"/>
        <v>0</v>
      </c>
      <c r="O304" s="6">
        <f t="shared" si="28"/>
        <v>0</v>
      </c>
      <c r="P304" s="6">
        <f t="shared" si="29"/>
        <v>67.300657568610674</v>
      </c>
      <c r="Q304" s="6">
        <f t="shared" si="30"/>
        <v>0</v>
      </c>
    </row>
    <row r="305" spans="1:17">
      <c r="A305" s="2">
        <v>290</v>
      </c>
      <c r="B305" s="2">
        <v>1</v>
      </c>
      <c r="C305" s="2">
        <v>12</v>
      </c>
      <c r="E305" s="2">
        <v>50995786893</v>
      </c>
      <c r="F305" s="2">
        <v>0</v>
      </c>
      <c r="G305" s="2">
        <v>0</v>
      </c>
      <c r="H305" s="2">
        <v>0</v>
      </c>
      <c r="I305" s="2">
        <v>0</v>
      </c>
      <c r="J305" s="2">
        <v>44661245524</v>
      </c>
      <c r="L305" s="6">
        <f t="shared" si="25"/>
        <v>76.629669104548</v>
      </c>
      <c r="M305" s="6">
        <f t="shared" si="26"/>
        <v>0</v>
      </c>
      <c r="N305" s="6">
        <f t="shared" si="27"/>
        <v>0</v>
      </c>
      <c r="O305" s="6">
        <f t="shared" si="28"/>
        <v>0</v>
      </c>
      <c r="P305" s="6">
        <f t="shared" si="29"/>
        <v>0</v>
      </c>
      <c r="Q305" s="6">
        <f t="shared" si="30"/>
        <v>67.110964940730668</v>
      </c>
    </row>
    <row r="306" spans="1:17">
      <c r="A306" s="2">
        <v>291</v>
      </c>
      <c r="B306" s="2">
        <v>1</v>
      </c>
      <c r="C306" s="2">
        <v>11</v>
      </c>
      <c r="E306" s="2">
        <v>52555502617</v>
      </c>
      <c r="F306" s="2">
        <v>45489732580</v>
      </c>
      <c r="G306" s="2">
        <v>0</v>
      </c>
      <c r="H306" s="2">
        <v>0</v>
      </c>
      <c r="I306" s="2">
        <v>0</v>
      </c>
      <c r="J306" s="2">
        <v>0</v>
      </c>
      <c r="L306" s="6">
        <f t="shared" si="25"/>
        <v>78.973401932478666</v>
      </c>
      <c r="M306" s="6">
        <f t="shared" si="26"/>
        <v>68.35590482354668</v>
      </c>
      <c r="N306" s="6">
        <f t="shared" si="27"/>
        <v>0</v>
      </c>
      <c r="O306" s="6">
        <f t="shared" si="28"/>
        <v>0</v>
      </c>
      <c r="P306" s="6">
        <f t="shared" si="29"/>
        <v>0</v>
      </c>
      <c r="Q306" s="6">
        <f t="shared" si="30"/>
        <v>0</v>
      </c>
    </row>
    <row r="307" spans="1:17">
      <c r="A307" s="2">
        <v>292</v>
      </c>
      <c r="B307" s="2">
        <v>1</v>
      </c>
      <c r="C307" s="2">
        <v>11</v>
      </c>
      <c r="E307" s="2">
        <v>51736498624</v>
      </c>
      <c r="F307" s="2">
        <v>0</v>
      </c>
      <c r="G307" s="2">
        <v>44499307699</v>
      </c>
      <c r="H307" s="2">
        <v>0</v>
      </c>
      <c r="I307" s="2">
        <v>0</v>
      </c>
      <c r="J307" s="2">
        <v>0</v>
      </c>
      <c r="L307" s="6">
        <f t="shared" si="25"/>
        <v>77.742711932330664</v>
      </c>
      <c r="M307" s="6">
        <f t="shared" si="26"/>
        <v>0</v>
      </c>
      <c r="N307" s="6">
        <f t="shared" si="27"/>
        <v>66.867626369030674</v>
      </c>
      <c r="O307" s="6">
        <f t="shared" si="28"/>
        <v>0</v>
      </c>
      <c r="P307" s="6">
        <f t="shared" si="29"/>
        <v>0</v>
      </c>
      <c r="Q307" s="6">
        <f t="shared" si="30"/>
        <v>0</v>
      </c>
    </row>
    <row r="308" spans="1:17">
      <c r="A308" s="2">
        <v>293</v>
      </c>
      <c r="B308" s="2">
        <v>1</v>
      </c>
      <c r="C308" s="2">
        <v>11</v>
      </c>
      <c r="E308" s="2">
        <v>52817583846</v>
      </c>
      <c r="F308" s="2">
        <v>0</v>
      </c>
      <c r="G308" s="2">
        <v>0</v>
      </c>
      <c r="H308" s="2">
        <v>46044971647</v>
      </c>
      <c r="I308" s="2">
        <v>0</v>
      </c>
      <c r="J308" s="2">
        <v>0</v>
      </c>
      <c r="L308" s="6">
        <f t="shared" si="25"/>
        <v>79.367222659256001</v>
      </c>
      <c r="M308" s="6">
        <f t="shared" si="26"/>
        <v>0</v>
      </c>
      <c r="N308" s="6">
        <f t="shared" si="27"/>
        <v>0</v>
      </c>
      <c r="O308" s="6">
        <f t="shared" si="28"/>
        <v>69.190244061558658</v>
      </c>
      <c r="P308" s="6">
        <f t="shared" si="29"/>
        <v>0</v>
      </c>
      <c r="Q308" s="6">
        <f t="shared" si="30"/>
        <v>0</v>
      </c>
    </row>
    <row r="309" spans="1:17">
      <c r="A309" s="2">
        <v>293</v>
      </c>
      <c r="B309" s="2">
        <v>1</v>
      </c>
      <c r="C309" s="2">
        <v>11</v>
      </c>
      <c r="E309" s="2">
        <v>51829270870</v>
      </c>
      <c r="F309" s="2">
        <v>0</v>
      </c>
      <c r="G309" s="2">
        <v>0</v>
      </c>
      <c r="H309" s="2">
        <v>44704199955</v>
      </c>
      <c r="I309" s="2">
        <v>0</v>
      </c>
      <c r="J309" s="2">
        <v>0</v>
      </c>
      <c r="L309" s="6">
        <f t="shared" si="25"/>
        <v>77.882117693986658</v>
      </c>
      <c r="M309" s="6">
        <f t="shared" si="26"/>
        <v>0</v>
      </c>
      <c r="N309" s="6">
        <f t="shared" si="27"/>
        <v>0</v>
      </c>
      <c r="O309" s="6">
        <f t="shared" si="28"/>
        <v>67.175511132379995</v>
      </c>
      <c r="P309" s="6">
        <f t="shared" si="29"/>
        <v>0</v>
      </c>
      <c r="Q309" s="6">
        <f t="shared" si="30"/>
        <v>0</v>
      </c>
    </row>
    <row r="310" spans="1:17">
      <c r="A310" s="2">
        <v>294</v>
      </c>
      <c r="B310" s="2">
        <v>1</v>
      </c>
      <c r="C310" s="2">
        <v>11</v>
      </c>
      <c r="E310" s="2">
        <v>50905810644</v>
      </c>
      <c r="F310" s="2">
        <v>0</v>
      </c>
      <c r="G310" s="2">
        <v>0</v>
      </c>
      <c r="H310" s="2">
        <v>0</v>
      </c>
      <c r="I310" s="2">
        <v>43700379756</v>
      </c>
      <c r="J310" s="2">
        <v>0</v>
      </c>
      <c r="L310" s="6">
        <f t="shared" si="25"/>
        <v>76.494464794384001</v>
      </c>
      <c r="M310" s="6">
        <f t="shared" si="26"/>
        <v>0</v>
      </c>
      <c r="N310" s="6">
        <f t="shared" si="27"/>
        <v>0</v>
      </c>
      <c r="O310" s="6">
        <f t="shared" si="28"/>
        <v>0</v>
      </c>
      <c r="P310" s="6">
        <f t="shared" si="29"/>
        <v>65.667103980015995</v>
      </c>
      <c r="Q310" s="6">
        <f t="shared" si="30"/>
        <v>0</v>
      </c>
    </row>
    <row r="311" spans="1:17">
      <c r="A311" s="2">
        <v>295</v>
      </c>
      <c r="B311" s="2">
        <v>1</v>
      </c>
      <c r="C311" s="2">
        <v>11</v>
      </c>
      <c r="E311" s="2">
        <v>50911379419</v>
      </c>
      <c r="F311" s="2">
        <v>0</v>
      </c>
      <c r="G311" s="2">
        <v>0</v>
      </c>
      <c r="H311" s="2">
        <v>0</v>
      </c>
      <c r="I311" s="2">
        <v>0</v>
      </c>
      <c r="J311" s="2">
        <v>44167507516</v>
      </c>
      <c r="L311" s="6">
        <f t="shared" si="25"/>
        <v>76.502832806950678</v>
      </c>
      <c r="M311" s="6">
        <f t="shared" si="26"/>
        <v>0</v>
      </c>
      <c r="N311" s="6">
        <f t="shared" si="27"/>
        <v>0</v>
      </c>
      <c r="O311" s="6">
        <f t="shared" si="28"/>
        <v>0</v>
      </c>
      <c r="P311" s="6">
        <f t="shared" si="29"/>
        <v>0</v>
      </c>
      <c r="Q311" s="6">
        <f t="shared" si="30"/>
        <v>66.36904129404266</v>
      </c>
    </row>
    <row r="312" spans="1:17">
      <c r="A312" s="2">
        <v>296</v>
      </c>
      <c r="B312" s="2">
        <v>1</v>
      </c>
      <c r="C312" s="2">
        <v>10</v>
      </c>
      <c r="E312" s="2">
        <v>52618583978</v>
      </c>
      <c r="F312" s="2">
        <v>45644764294</v>
      </c>
      <c r="G312" s="2">
        <v>0</v>
      </c>
      <c r="H312" s="2">
        <v>0</v>
      </c>
      <c r="I312" s="2">
        <v>0</v>
      </c>
      <c r="J312" s="2">
        <v>0</v>
      </c>
      <c r="L312" s="6">
        <f t="shared" si="25"/>
        <v>79.068192190941332</v>
      </c>
      <c r="M312" s="6">
        <f t="shared" si="26"/>
        <v>68.588865812450663</v>
      </c>
      <c r="N312" s="6">
        <f t="shared" si="27"/>
        <v>0</v>
      </c>
      <c r="O312" s="6">
        <f t="shared" si="28"/>
        <v>0</v>
      </c>
      <c r="P312" s="6">
        <f t="shared" si="29"/>
        <v>0</v>
      </c>
      <c r="Q312" s="6">
        <f t="shared" si="30"/>
        <v>0</v>
      </c>
    </row>
    <row r="313" spans="1:17">
      <c r="A313" s="2">
        <v>297</v>
      </c>
      <c r="B313" s="2">
        <v>1</v>
      </c>
      <c r="C313" s="2">
        <v>10</v>
      </c>
      <c r="E313" s="2">
        <v>52171254379</v>
      </c>
      <c r="F313" s="2">
        <v>0</v>
      </c>
      <c r="G313" s="2">
        <v>44911080922</v>
      </c>
      <c r="H313" s="2">
        <v>0</v>
      </c>
      <c r="I313" s="2">
        <v>0</v>
      </c>
      <c r="J313" s="2">
        <v>0</v>
      </c>
      <c r="L313" s="6">
        <f t="shared" si="25"/>
        <v>78.39600491351068</v>
      </c>
      <c r="M313" s="6">
        <f t="shared" si="26"/>
        <v>0</v>
      </c>
      <c r="N313" s="6">
        <f t="shared" si="27"/>
        <v>67.486384265458668</v>
      </c>
      <c r="O313" s="6">
        <f t="shared" si="28"/>
        <v>0</v>
      </c>
      <c r="P313" s="6">
        <f t="shared" si="29"/>
        <v>0</v>
      </c>
      <c r="Q313" s="6">
        <f t="shared" si="30"/>
        <v>0</v>
      </c>
    </row>
    <row r="314" spans="1:17">
      <c r="A314" s="2">
        <v>298</v>
      </c>
      <c r="B314" s="2">
        <v>1</v>
      </c>
      <c r="C314" s="2">
        <v>10</v>
      </c>
      <c r="E314" s="2">
        <v>51772663636</v>
      </c>
      <c r="F314" s="2">
        <v>0</v>
      </c>
      <c r="G314" s="2">
        <v>0</v>
      </c>
      <c r="H314" s="2">
        <v>44995348593</v>
      </c>
      <c r="I314" s="2">
        <v>0</v>
      </c>
      <c r="J314" s="2">
        <v>0</v>
      </c>
      <c r="L314" s="6">
        <f t="shared" si="25"/>
        <v>77.797055890362671</v>
      </c>
      <c r="M314" s="6">
        <f t="shared" si="26"/>
        <v>0</v>
      </c>
      <c r="N314" s="6">
        <f t="shared" si="27"/>
        <v>0</v>
      </c>
      <c r="O314" s="6">
        <f t="shared" si="28"/>
        <v>67.613010485748006</v>
      </c>
      <c r="P314" s="6">
        <f t="shared" si="29"/>
        <v>0</v>
      </c>
      <c r="Q314" s="6">
        <f t="shared" si="30"/>
        <v>0</v>
      </c>
    </row>
    <row r="315" spans="1:17">
      <c r="A315" s="2">
        <v>299</v>
      </c>
      <c r="B315" s="2">
        <v>1</v>
      </c>
      <c r="C315" s="2">
        <v>10</v>
      </c>
      <c r="E315" s="2">
        <v>50668041255</v>
      </c>
      <c r="F315" s="2">
        <v>0</v>
      </c>
      <c r="G315" s="2">
        <v>0</v>
      </c>
      <c r="H315" s="2">
        <v>0</v>
      </c>
      <c r="I315" s="2">
        <v>43745289447</v>
      </c>
      <c r="J315" s="2">
        <v>0</v>
      </c>
      <c r="L315" s="6">
        <f t="shared" si="25"/>
        <v>76.137176659180014</v>
      </c>
      <c r="M315" s="6">
        <f t="shared" si="26"/>
        <v>0</v>
      </c>
      <c r="N315" s="6">
        <f t="shared" si="27"/>
        <v>0</v>
      </c>
      <c r="O315" s="6">
        <f t="shared" si="28"/>
        <v>0</v>
      </c>
      <c r="P315" s="6">
        <f t="shared" si="29"/>
        <v>65.734588275692005</v>
      </c>
      <c r="Q315" s="6">
        <f t="shared" si="30"/>
        <v>0</v>
      </c>
    </row>
    <row r="316" spans="1:17">
      <c r="A316" s="2">
        <v>300</v>
      </c>
      <c r="B316" s="2">
        <v>1</v>
      </c>
      <c r="C316" s="2">
        <v>10</v>
      </c>
      <c r="E316" s="2">
        <v>51009474435</v>
      </c>
      <c r="F316" s="2">
        <v>0</v>
      </c>
      <c r="G316" s="2">
        <v>0</v>
      </c>
      <c r="H316" s="2">
        <v>0</v>
      </c>
      <c r="I316" s="2">
        <v>0</v>
      </c>
      <c r="J316" s="2">
        <v>44694271596</v>
      </c>
      <c r="L316" s="6">
        <f t="shared" si="25"/>
        <v>76.65023691766001</v>
      </c>
      <c r="M316" s="6">
        <f t="shared" si="26"/>
        <v>0</v>
      </c>
      <c r="N316" s="6">
        <f t="shared" si="27"/>
        <v>0</v>
      </c>
      <c r="O316" s="6">
        <f t="shared" si="28"/>
        <v>0</v>
      </c>
      <c r="P316" s="6">
        <f t="shared" si="29"/>
        <v>0</v>
      </c>
      <c r="Q316" s="6">
        <f t="shared" si="30"/>
        <v>67.160592118256005</v>
      </c>
    </row>
    <row r="317" spans="1:17">
      <c r="A317" s="2">
        <v>301</v>
      </c>
      <c r="B317" s="2">
        <v>1</v>
      </c>
      <c r="C317" s="2">
        <v>9</v>
      </c>
      <c r="E317" s="2">
        <v>52431366961</v>
      </c>
      <c r="F317" s="2">
        <v>45382461320</v>
      </c>
      <c r="G317" s="2">
        <v>0</v>
      </c>
      <c r="H317" s="2">
        <v>0</v>
      </c>
      <c r="I317" s="2">
        <v>0</v>
      </c>
      <c r="J317" s="2">
        <v>0</v>
      </c>
      <c r="L317" s="6">
        <f t="shared" si="25"/>
        <v>78.786867420062663</v>
      </c>
      <c r="M317" s="6">
        <f t="shared" si="26"/>
        <v>68.194711876853333</v>
      </c>
      <c r="N317" s="6">
        <f t="shared" si="27"/>
        <v>0</v>
      </c>
      <c r="O317" s="6">
        <f t="shared" si="28"/>
        <v>0</v>
      </c>
      <c r="P317" s="6">
        <f t="shared" si="29"/>
        <v>0</v>
      </c>
      <c r="Q317" s="6">
        <f t="shared" si="30"/>
        <v>0</v>
      </c>
    </row>
    <row r="318" spans="1:17">
      <c r="A318" s="2">
        <v>302</v>
      </c>
      <c r="B318" s="2">
        <v>1</v>
      </c>
      <c r="C318" s="2">
        <v>9</v>
      </c>
      <c r="E318" s="2">
        <v>51948940313</v>
      </c>
      <c r="F318" s="2">
        <v>0</v>
      </c>
      <c r="G318" s="2">
        <v>44732337093</v>
      </c>
      <c r="H318" s="2">
        <v>0</v>
      </c>
      <c r="I318" s="2">
        <v>0</v>
      </c>
      <c r="J318" s="2">
        <v>0</v>
      </c>
      <c r="L318" s="6">
        <f t="shared" si="25"/>
        <v>78.061940977001328</v>
      </c>
      <c r="M318" s="6">
        <f t="shared" si="26"/>
        <v>0</v>
      </c>
      <c r="N318" s="6">
        <f t="shared" si="27"/>
        <v>67.217791871748005</v>
      </c>
      <c r="O318" s="6">
        <f t="shared" si="28"/>
        <v>0</v>
      </c>
      <c r="P318" s="6">
        <f t="shared" si="29"/>
        <v>0</v>
      </c>
      <c r="Q318" s="6">
        <f t="shared" si="30"/>
        <v>0</v>
      </c>
    </row>
    <row r="319" spans="1:17">
      <c r="A319" s="2">
        <v>303</v>
      </c>
      <c r="B319" s="2">
        <v>1</v>
      </c>
      <c r="C319" s="2">
        <v>9</v>
      </c>
      <c r="E319" s="2">
        <v>51989086976</v>
      </c>
      <c r="F319" s="2">
        <v>0</v>
      </c>
      <c r="G319" s="2">
        <v>0</v>
      </c>
      <c r="H319" s="2">
        <v>45250882004</v>
      </c>
      <c r="I319" s="2">
        <v>0</v>
      </c>
      <c r="J319" s="2">
        <v>0</v>
      </c>
      <c r="L319" s="6">
        <f t="shared" si="25"/>
        <v>78.122268029269335</v>
      </c>
      <c r="M319" s="6">
        <f t="shared" si="26"/>
        <v>0</v>
      </c>
      <c r="N319" s="6">
        <f t="shared" si="27"/>
        <v>0</v>
      </c>
      <c r="O319" s="6">
        <f t="shared" si="28"/>
        <v>67.99699202467734</v>
      </c>
      <c r="P319" s="6">
        <f t="shared" si="29"/>
        <v>0</v>
      </c>
      <c r="Q319" s="6">
        <f t="shared" si="30"/>
        <v>0</v>
      </c>
    </row>
    <row r="320" spans="1:17">
      <c r="A320" s="2">
        <v>304</v>
      </c>
      <c r="B320" s="2">
        <v>1</v>
      </c>
      <c r="C320" s="2">
        <v>9</v>
      </c>
      <c r="E320" s="2">
        <v>50754220219</v>
      </c>
      <c r="F320" s="2">
        <v>0</v>
      </c>
      <c r="G320" s="2">
        <v>0</v>
      </c>
      <c r="H320" s="2">
        <v>0</v>
      </c>
      <c r="I320" s="2">
        <v>43904984547</v>
      </c>
      <c r="J320" s="2">
        <v>0</v>
      </c>
      <c r="L320" s="6">
        <f t="shared" si="25"/>
        <v>76.26667491575067</v>
      </c>
      <c r="M320" s="6">
        <f t="shared" si="26"/>
        <v>0</v>
      </c>
      <c r="N320" s="6">
        <f t="shared" si="27"/>
        <v>0</v>
      </c>
      <c r="O320" s="6">
        <f t="shared" si="28"/>
        <v>0</v>
      </c>
      <c r="P320" s="6">
        <f t="shared" si="29"/>
        <v>65.974556779292001</v>
      </c>
      <c r="Q320" s="6">
        <f t="shared" si="30"/>
        <v>0</v>
      </c>
    </row>
    <row r="321" spans="1:17">
      <c r="A321" s="2">
        <v>305</v>
      </c>
      <c r="B321" s="2">
        <v>1</v>
      </c>
      <c r="C321" s="2">
        <v>9</v>
      </c>
      <c r="E321" s="2">
        <v>50909773930</v>
      </c>
      <c r="F321" s="2">
        <v>0</v>
      </c>
      <c r="G321" s="2">
        <v>0</v>
      </c>
      <c r="H321" s="2">
        <v>0</v>
      </c>
      <c r="I321" s="2">
        <v>0</v>
      </c>
      <c r="J321" s="2">
        <v>44162939301</v>
      </c>
      <c r="L321" s="6">
        <f t="shared" si="25"/>
        <v>76.500420292146657</v>
      </c>
      <c r="M321" s="6">
        <f t="shared" si="26"/>
        <v>0</v>
      </c>
      <c r="N321" s="6">
        <f t="shared" si="27"/>
        <v>0</v>
      </c>
      <c r="O321" s="6">
        <f t="shared" si="28"/>
        <v>0</v>
      </c>
      <c r="P321" s="6">
        <f t="shared" si="29"/>
        <v>0</v>
      </c>
      <c r="Q321" s="6">
        <f t="shared" si="30"/>
        <v>66.362176789635996</v>
      </c>
    </row>
    <row r="322" spans="1:17">
      <c r="A322" s="2">
        <v>306</v>
      </c>
      <c r="B322" s="2">
        <v>1</v>
      </c>
      <c r="C322" s="2">
        <v>8</v>
      </c>
      <c r="E322" s="2">
        <v>52528910107</v>
      </c>
      <c r="F322" s="2">
        <v>45451539588</v>
      </c>
      <c r="G322" s="2">
        <v>0</v>
      </c>
      <c r="H322" s="2">
        <v>0</v>
      </c>
      <c r="I322" s="2">
        <v>0</v>
      </c>
      <c r="J322" s="2">
        <v>0</v>
      </c>
      <c r="L322" s="6">
        <f t="shared" si="25"/>
        <v>78.933442254118674</v>
      </c>
      <c r="M322" s="6">
        <f t="shared" si="26"/>
        <v>68.298513487568002</v>
      </c>
      <c r="N322" s="6">
        <f t="shared" si="27"/>
        <v>0</v>
      </c>
      <c r="O322" s="6">
        <f t="shared" si="28"/>
        <v>0</v>
      </c>
      <c r="P322" s="6">
        <f t="shared" si="29"/>
        <v>0</v>
      </c>
      <c r="Q322" s="6">
        <f t="shared" si="30"/>
        <v>0</v>
      </c>
    </row>
    <row r="323" spans="1:17">
      <c r="A323" s="2">
        <v>307</v>
      </c>
      <c r="B323" s="2">
        <v>1</v>
      </c>
      <c r="C323" s="2">
        <v>8</v>
      </c>
      <c r="E323" s="2">
        <v>51934137949</v>
      </c>
      <c r="F323" s="2">
        <v>0</v>
      </c>
      <c r="G323" s="2">
        <v>45027124814</v>
      </c>
      <c r="H323" s="2">
        <v>0</v>
      </c>
      <c r="I323" s="2">
        <v>0</v>
      </c>
      <c r="J323" s="2">
        <v>0</v>
      </c>
      <c r="L323" s="6">
        <f t="shared" si="25"/>
        <v>78.039697958030672</v>
      </c>
      <c r="M323" s="6">
        <f t="shared" si="26"/>
        <v>0</v>
      </c>
      <c r="N323" s="6">
        <f t="shared" si="27"/>
        <v>67.660759553837337</v>
      </c>
      <c r="O323" s="6">
        <f t="shared" si="28"/>
        <v>0</v>
      </c>
      <c r="P323" s="6">
        <f t="shared" si="29"/>
        <v>0</v>
      </c>
      <c r="Q323" s="6">
        <f t="shared" si="30"/>
        <v>0</v>
      </c>
    </row>
    <row r="324" spans="1:17">
      <c r="A324" s="2">
        <v>308</v>
      </c>
      <c r="B324" s="2">
        <v>1</v>
      </c>
      <c r="C324" s="2">
        <v>8</v>
      </c>
      <c r="E324" s="2">
        <v>51726642144</v>
      </c>
      <c r="F324" s="2">
        <v>0</v>
      </c>
      <c r="G324" s="2">
        <v>0</v>
      </c>
      <c r="H324" s="2">
        <v>44643969012</v>
      </c>
      <c r="I324" s="2">
        <v>0</v>
      </c>
      <c r="J324" s="2">
        <v>0</v>
      </c>
      <c r="L324" s="6">
        <f t="shared" si="25"/>
        <v>77.727900928384003</v>
      </c>
      <c r="M324" s="6">
        <f t="shared" si="26"/>
        <v>0</v>
      </c>
      <c r="N324" s="6">
        <f t="shared" si="27"/>
        <v>0</v>
      </c>
      <c r="O324" s="6">
        <f t="shared" si="28"/>
        <v>67.085004102032002</v>
      </c>
      <c r="P324" s="6">
        <f t="shared" si="29"/>
        <v>0</v>
      </c>
      <c r="Q324" s="6">
        <f t="shared" si="30"/>
        <v>0</v>
      </c>
    </row>
    <row r="325" spans="1:17">
      <c r="A325" s="2">
        <v>309</v>
      </c>
      <c r="B325" s="2">
        <v>1</v>
      </c>
      <c r="C325" s="2">
        <v>8</v>
      </c>
      <c r="E325" s="2">
        <v>51037624400</v>
      </c>
      <c r="F325" s="2">
        <v>0</v>
      </c>
      <c r="G325" s="2">
        <v>0</v>
      </c>
      <c r="H325" s="2">
        <v>0</v>
      </c>
      <c r="I325" s="2">
        <v>43883976415</v>
      </c>
      <c r="J325" s="2">
        <v>0</v>
      </c>
      <c r="L325" s="6">
        <f t="shared" ref="L325:L361" si="31">((E325*10^-9)*90.16)/60</f>
        <v>76.692536931733329</v>
      </c>
      <c r="M325" s="6">
        <f t="shared" ref="M325:M361" si="32">((F325*10^-9)*90.16)/60</f>
        <v>0</v>
      </c>
      <c r="N325" s="6">
        <f t="shared" ref="N325:N361" si="33">((G325*10^-9)*90.16)/60</f>
        <v>0</v>
      </c>
      <c r="O325" s="6">
        <f t="shared" ref="O325:O361" si="34">((H325*10^-9)*90.16)/60</f>
        <v>0</v>
      </c>
      <c r="P325" s="6">
        <f t="shared" ref="P325:P361" si="35">((I325*10^-9)*90.16)/60</f>
        <v>65.942988559606661</v>
      </c>
      <c r="Q325" s="6">
        <f t="shared" ref="Q325:Q361" si="36">((J325*10^-9)*90.16)/60</f>
        <v>0</v>
      </c>
    </row>
    <row r="326" spans="1:17">
      <c r="A326" s="2">
        <v>310</v>
      </c>
      <c r="B326" s="2">
        <v>1</v>
      </c>
      <c r="C326" s="2">
        <v>8</v>
      </c>
      <c r="E326" s="2">
        <v>50965799661</v>
      </c>
      <c r="F326" s="2">
        <v>0</v>
      </c>
      <c r="G326" s="2">
        <v>0</v>
      </c>
      <c r="H326" s="2">
        <v>0</v>
      </c>
      <c r="I326" s="2">
        <v>0</v>
      </c>
      <c r="J326" s="2">
        <v>44301208330</v>
      </c>
      <c r="L326" s="6">
        <f t="shared" si="31"/>
        <v>76.584608290596009</v>
      </c>
      <c r="M326" s="6">
        <f t="shared" si="32"/>
        <v>0</v>
      </c>
      <c r="N326" s="6">
        <f t="shared" si="33"/>
        <v>0</v>
      </c>
      <c r="O326" s="6">
        <f t="shared" si="34"/>
        <v>0</v>
      </c>
      <c r="P326" s="6">
        <f t="shared" si="35"/>
        <v>0</v>
      </c>
      <c r="Q326" s="6">
        <f t="shared" si="36"/>
        <v>66.569949050546668</v>
      </c>
    </row>
    <row r="327" spans="1:17">
      <c r="A327" s="2">
        <v>311</v>
      </c>
      <c r="B327" s="2">
        <v>1</v>
      </c>
      <c r="C327" s="2">
        <v>7</v>
      </c>
      <c r="E327" s="2">
        <v>52222451002</v>
      </c>
      <c r="F327" s="2">
        <v>45237707913</v>
      </c>
      <c r="G327" s="2">
        <v>0</v>
      </c>
      <c r="H327" s="2">
        <v>0</v>
      </c>
      <c r="I327" s="2">
        <v>0</v>
      </c>
      <c r="J327" s="2">
        <v>0</v>
      </c>
      <c r="L327" s="6">
        <f t="shared" si="31"/>
        <v>78.472936372338665</v>
      </c>
      <c r="M327" s="6">
        <f t="shared" si="32"/>
        <v>67.977195757268007</v>
      </c>
      <c r="N327" s="6">
        <f t="shared" si="33"/>
        <v>0</v>
      </c>
      <c r="O327" s="6">
        <f t="shared" si="34"/>
        <v>0</v>
      </c>
      <c r="P327" s="6">
        <f t="shared" si="35"/>
        <v>0</v>
      </c>
      <c r="Q327" s="6">
        <f t="shared" si="36"/>
        <v>0</v>
      </c>
    </row>
    <row r="328" spans="1:17">
      <c r="A328" s="2">
        <v>312</v>
      </c>
      <c r="B328" s="2">
        <v>1</v>
      </c>
      <c r="C328" s="2">
        <v>7</v>
      </c>
      <c r="E328" s="2">
        <v>51934509534</v>
      </c>
      <c r="F328" s="2">
        <v>0</v>
      </c>
      <c r="G328" s="2">
        <v>44675684820</v>
      </c>
      <c r="H328" s="2">
        <v>0</v>
      </c>
      <c r="I328" s="2">
        <v>0</v>
      </c>
      <c r="J328" s="2">
        <v>0</v>
      </c>
      <c r="L328" s="6">
        <f t="shared" si="31"/>
        <v>78.040256326424</v>
      </c>
      <c r="M328" s="6">
        <f t="shared" si="32"/>
        <v>0</v>
      </c>
      <c r="N328" s="6">
        <f t="shared" si="33"/>
        <v>67.132662389519993</v>
      </c>
      <c r="O328" s="6">
        <f t="shared" si="34"/>
        <v>0</v>
      </c>
      <c r="P328" s="6">
        <f t="shared" si="35"/>
        <v>0</v>
      </c>
      <c r="Q328" s="6">
        <f t="shared" si="36"/>
        <v>0</v>
      </c>
    </row>
    <row r="329" spans="1:17">
      <c r="A329" s="2">
        <v>313</v>
      </c>
      <c r="B329" s="2">
        <v>1</v>
      </c>
      <c r="C329" s="2">
        <v>7</v>
      </c>
      <c r="E329" s="2">
        <v>52137081516</v>
      </c>
      <c r="F329" s="2">
        <v>0</v>
      </c>
      <c r="G329" s="2">
        <v>0</v>
      </c>
      <c r="H329" s="2">
        <v>45269291888</v>
      </c>
      <c r="I329" s="2">
        <v>0</v>
      </c>
      <c r="J329" s="2">
        <v>0</v>
      </c>
      <c r="L329" s="6">
        <f t="shared" si="31"/>
        <v>78.344654491376005</v>
      </c>
      <c r="M329" s="6">
        <f t="shared" si="32"/>
        <v>0</v>
      </c>
      <c r="N329" s="6">
        <f t="shared" si="33"/>
        <v>0</v>
      </c>
      <c r="O329" s="6">
        <f t="shared" si="34"/>
        <v>68.024655943701333</v>
      </c>
      <c r="P329" s="6">
        <f t="shared" si="35"/>
        <v>0</v>
      </c>
      <c r="Q329" s="6">
        <f t="shared" si="36"/>
        <v>0</v>
      </c>
    </row>
    <row r="330" spans="1:17">
      <c r="A330" s="2">
        <v>314</v>
      </c>
      <c r="B330" s="2">
        <v>1</v>
      </c>
      <c r="C330" s="2">
        <v>7</v>
      </c>
      <c r="E330" s="2">
        <v>50813611141</v>
      </c>
      <c r="F330" s="2">
        <v>0</v>
      </c>
      <c r="G330" s="2">
        <v>0</v>
      </c>
      <c r="H330" s="2">
        <v>0</v>
      </c>
      <c r="I330" s="2">
        <v>43920550154</v>
      </c>
      <c r="J330" s="2">
        <v>0</v>
      </c>
      <c r="L330" s="6">
        <f t="shared" si="31"/>
        <v>76.355919674542676</v>
      </c>
      <c r="M330" s="6">
        <f t="shared" si="32"/>
        <v>0</v>
      </c>
      <c r="N330" s="6">
        <f t="shared" si="33"/>
        <v>0</v>
      </c>
      <c r="O330" s="6">
        <f t="shared" si="34"/>
        <v>0</v>
      </c>
      <c r="P330" s="6">
        <f t="shared" si="35"/>
        <v>65.997946698077342</v>
      </c>
      <c r="Q330" s="6">
        <f t="shared" si="36"/>
        <v>0</v>
      </c>
    </row>
    <row r="331" spans="1:17">
      <c r="A331" s="2">
        <v>315</v>
      </c>
      <c r="B331" s="2">
        <v>1</v>
      </c>
      <c r="C331" s="2">
        <v>7</v>
      </c>
      <c r="E331" s="2">
        <v>50507613208</v>
      </c>
      <c r="F331" s="2">
        <v>0</v>
      </c>
      <c r="G331" s="2">
        <v>0</v>
      </c>
      <c r="H331" s="2">
        <v>0</v>
      </c>
      <c r="I331" s="2">
        <v>0</v>
      </c>
      <c r="J331" s="2">
        <v>44218977132</v>
      </c>
      <c r="L331" s="6">
        <f t="shared" si="31"/>
        <v>75.896106780554661</v>
      </c>
      <c r="M331" s="6">
        <f t="shared" si="32"/>
        <v>0</v>
      </c>
      <c r="N331" s="6">
        <f t="shared" si="33"/>
        <v>0</v>
      </c>
      <c r="O331" s="6">
        <f t="shared" si="34"/>
        <v>0</v>
      </c>
      <c r="P331" s="6">
        <f t="shared" si="35"/>
        <v>0</v>
      </c>
      <c r="Q331" s="6">
        <f t="shared" si="36"/>
        <v>66.446382970352005</v>
      </c>
    </row>
    <row r="332" spans="1:17">
      <c r="A332" s="2">
        <v>316</v>
      </c>
      <c r="B332" s="2">
        <v>1</v>
      </c>
      <c r="C332" s="2">
        <v>6</v>
      </c>
      <c r="E332" s="2">
        <v>52548687762</v>
      </c>
      <c r="F332" s="2">
        <v>45676823586</v>
      </c>
      <c r="G332" s="2">
        <v>0</v>
      </c>
      <c r="H332" s="2">
        <v>0</v>
      </c>
      <c r="I332" s="2">
        <v>0</v>
      </c>
      <c r="J332" s="2">
        <v>0</v>
      </c>
      <c r="L332" s="6">
        <f t="shared" si="31"/>
        <v>78.963161477031989</v>
      </c>
      <c r="M332" s="6">
        <f t="shared" si="32"/>
        <v>68.637040241896017</v>
      </c>
      <c r="N332" s="6">
        <f t="shared" si="33"/>
        <v>0</v>
      </c>
      <c r="O332" s="6">
        <f t="shared" si="34"/>
        <v>0</v>
      </c>
      <c r="P332" s="6">
        <f t="shared" si="35"/>
        <v>0</v>
      </c>
      <c r="Q332" s="6">
        <f t="shared" si="36"/>
        <v>0</v>
      </c>
    </row>
    <row r="333" spans="1:17">
      <c r="A333" s="2">
        <v>317</v>
      </c>
      <c r="B333" s="2">
        <v>1</v>
      </c>
      <c r="C333" s="2">
        <v>6</v>
      </c>
      <c r="E333" s="2">
        <v>51533982984</v>
      </c>
      <c r="F333" s="2">
        <v>0</v>
      </c>
      <c r="G333" s="2">
        <v>44361694196</v>
      </c>
      <c r="H333" s="2">
        <v>0</v>
      </c>
      <c r="I333" s="2">
        <v>0</v>
      </c>
      <c r="J333" s="2">
        <v>0</v>
      </c>
      <c r="L333" s="6">
        <f t="shared" si="31"/>
        <v>77.438398430624005</v>
      </c>
      <c r="M333" s="6">
        <f t="shared" si="32"/>
        <v>0</v>
      </c>
      <c r="N333" s="6">
        <f t="shared" si="33"/>
        <v>66.660839145189328</v>
      </c>
      <c r="O333" s="6">
        <f t="shared" si="34"/>
        <v>0</v>
      </c>
      <c r="P333" s="6">
        <f t="shared" si="35"/>
        <v>0</v>
      </c>
      <c r="Q333" s="6">
        <f t="shared" si="36"/>
        <v>0</v>
      </c>
    </row>
    <row r="334" spans="1:17">
      <c r="A334" s="2">
        <v>318</v>
      </c>
      <c r="B334" s="2">
        <v>1</v>
      </c>
      <c r="C334" s="2">
        <v>6</v>
      </c>
      <c r="E334" s="2">
        <v>52140549619</v>
      </c>
      <c r="F334" s="2">
        <v>0</v>
      </c>
      <c r="G334" s="2">
        <v>0</v>
      </c>
      <c r="H334" s="2">
        <v>45216731538</v>
      </c>
      <c r="I334" s="2">
        <v>0</v>
      </c>
      <c r="J334" s="2">
        <v>0</v>
      </c>
      <c r="L334" s="6">
        <f t="shared" si="31"/>
        <v>78.349865894150682</v>
      </c>
      <c r="M334" s="6">
        <f t="shared" si="32"/>
        <v>0</v>
      </c>
      <c r="N334" s="6">
        <f t="shared" si="33"/>
        <v>0</v>
      </c>
      <c r="O334" s="6">
        <f t="shared" si="34"/>
        <v>67.945675257768002</v>
      </c>
      <c r="P334" s="6">
        <f t="shared" si="35"/>
        <v>0</v>
      </c>
      <c r="Q334" s="6">
        <f t="shared" si="36"/>
        <v>0</v>
      </c>
    </row>
    <row r="335" spans="1:17">
      <c r="A335" s="2">
        <v>319</v>
      </c>
      <c r="B335" s="2">
        <v>1</v>
      </c>
      <c r="C335" s="2">
        <v>6</v>
      </c>
      <c r="E335" s="2">
        <v>51085160495</v>
      </c>
      <c r="F335" s="2">
        <v>0</v>
      </c>
      <c r="G335" s="2">
        <v>0</v>
      </c>
      <c r="H335" s="2">
        <v>0</v>
      </c>
      <c r="I335" s="2">
        <v>44142877187</v>
      </c>
      <c r="J335" s="2">
        <v>0</v>
      </c>
      <c r="L335" s="6">
        <f t="shared" si="31"/>
        <v>76.763967837153331</v>
      </c>
      <c r="M335" s="6">
        <f t="shared" si="32"/>
        <v>0</v>
      </c>
      <c r="N335" s="6">
        <f t="shared" si="33"/>
        <v>0</v>
      </c>
      <c r="O335" s="6">
        <f t="shared" si="34"/>
        <v>0</v>
      </c>
      <c r="P335" s="6">
        <f t="shared" si="35"/>
        <v>66.332030119665333</v>
      </c>
      <c r="Q335" s="6">
        <f t="shared" si="36"/>
        <v>0</v>
      </c>
    </row>
    <row r="336" spans="1:17">
      <c r="A336" s="2">
        <v>320</v>
      </c>
      <c r="B336" s="2">
        <v>1</v>
      </c>
      <c r="C336" s="2">
        <v>6</v>
      </c>
      <c r="E336" s="2">
        <v>51199785770</v>
      </c>
      <c r="F336" s="2">
        <v>0</v>
      </c>
      <c r="G336" s="2">
        <v>0</v>
      </c>
      <c r="H336" s="2">
        <v>0</v>
      </c>
      <c r="I336" s="2">
        <v>0</v>
      </c>
      <c r="J336" s="2">
        <v>44707650817</v>
      </c>
      <c r="L336" s="6">
        <f t="shared" si="31"/>
        <v>76.936211417053343</v>
      </c>
      <c r="M336" s="6">
        <f t="shared" si="32"/>
        <v>0</v>
      </c>
      <c r="N336" s="6">
        <f t="shared" si="33"/>
        <v>0</v>
      </c>
      <c r="O336" s="6">
        <f t="shared" si="34"/>
        <v>0</v>
      </c>
      <c r="P336" s="6">
        <f t="shared" si="35"/>
        <v>0</v>
      </c>
      <c r="Q336" s="6">
        <f t="shared" si="36"/>
        <v>67.180696627678657</v>
      </c>
    </row>
    <row r="337" spans="1:17">
      <c r="A337" s="2">
        <v>321</v>
      </c>
      <c r="B337" s="2">
        <v>1</v>
      </c>
      <c r="C337" s="2">
        <v>5</v>
      </c>
      <c r="E337" s="2">
        <v>52794973971</v>
      </c>
      <c r="F337" s="2">
        <v>45701803853</v>
      </c>
      <c r="G337" s="2">
        <v>0</v>
      </c>
      <c r="H337" s="2">
        <v>0</v>
      </c>
      <c r="I337" s="2">
        <v>0</v>
      </c>
      <c r="J337" s="2">
        <v>0</v>
      </c>
      <c r="L337" s="6">
        <f t="shared" si="31"/>
        <v>79.33324755375601</v>
      </c>
      <c r="M337" s="6">
        <f t="shared" si="32"/>
        <v>68.674577256441339</v>
      </c>
      <c r="N337" s="6">
        <f t="shared" si="33"/>
        <v>0</v>
      </c>
      <c r="O337" s="6">
        <f t="shared" si="34"/>
        <v>0</v>
      </c>
      <c r="P337" s="6">
        <f t="shared" si="35"/>
        <v>0</v>
      </c>
      <c r="Q337" s="6">
        <f t="shared" si="36"/>
        <v>0</v>
      </c>
    </row>
    <row r="338" spans="1:17">
      <c r="A338" s="2">
        <v>322</v>
      </c>
      <c r="B338" s="2">
        <v>1</v>
      </c>
      <c r="C338" s="2">
        <v>5</v>
      </c>
      <c r="E338" s="2">
        <v>51742815475</v>
      </c>
      <c r="F338" s="2">
        <v>0</v>
      </c>
      <c r="G338" s="2">
        <v>44560816578</v>
      </c>
      <c r="H338" s="2">
        <v>0</v>
      </c>
      <c r="I338" s="2">
        <v>0</v>
      </c>
      <c r="J338" s="2">
        <v>0</v>
      </c>
      <c r="L338" s="6">
        <f t="shared" si="31"/>
        <v>77.752204053766661</v>
      </c>
      <c r="M338" s="6">
        <f t="shared" si="32"/>
        <v>0</v>
      </c>
      <c r="N338" s="6">
        <f t="shared" si="33"/>
        <v>66.960053711208005</v>
      </c>
      <c r="O338" s="6">
        <f t="shared" si="34"/>
        <v>0</v>
      </c>
      <c r="P338" s="6">
        <f t="shared" si="35"/>
        <v>0</v>
      </c>
      <c r="Q338" s="6">
        <f t="shared" si="36"/>
        <v>0</v>
      </c>
    </row>
    <row r="339" spans="1:17">
      <c r="A339" s="2">
        <v>323</v>
      </c>
      <c r="B339" s="2">
        <v>1</v>
      </c>
      <c r="C339" s="2">
        <v>5</v>
      </c>
      <c r="E339" s="2">
        <v>52274213998</v>
      </c>
      <c r="F339" s="2">
        <v>0</v>
      </c>
      <c r="G339" s="2">
        <v>0</v>
      </c>
      <c r="H339" s="2">
        <v>45311297222</v>
      </c>
      <c r="I339" s="2">
        <v>0</v>
      </c>
      <c r="J339" s="2">
        <v>0</v>
      </c>
      <c r="L339" s="6">
        <f t="shared" si="31"/>
        <v>78.550718900994667</v>
      </c>
      <c r="M339" s="6">
        <f t="shared" si="32"/>
        <v>0</v>
      </c>
      <c r="N339" s="6">
        <f t="shared" si="33"/>
        <v>0</v>
      </c>
      <c r="O339" s="6">
        <f t="shared" si="34"/>
        <v>68.087775958925334</v>
      </c>
      <c r="P339" s="6">
        <f t="shared" si="35"/>
        <v>0</v>
      </c>
      <c r="Q339" s="6">
        <f t="shared" si="36"/>
        <v>0</v>
      </c>
    </row>
    <row r="340" spans="1:17">
      <c r="A340" s="2">
        <v>324</v>
      </c>
      <c r="B340" s="2">
        <v>1</v>
      </c>
      <c r="C340" s="2">
        <v>5</v>
      </c>
      <c r="E340" s="2">
        <v>50781186668</v>
      </c>
      <c r="F340" s="2">
        <v>0</v>
      </c>
      <c r="G340" s="2">
        <v>0</v>
      </c>
      <c r="H340" s="2">
        <v>0</v>
      </c>
      <c r="I340" s="2">
        <v>43943370989</v>
      </c>
      <c r="J340" s="2">
        <v>0</v>
      </c>
      <c r="L340" s="6">
        <f t="shared" si="31"/>
        <v>76.307196499781341</v>
      </c>
      <c r="M340" s="6">
        <f t="shared" si="32"/>
        <v>0</v>
      </c>
      <c r="N340" s="6">
        <f t="shared" si="33"/>
        <v>0</v>
      </c>
      <c r="O340" s="6">
        <f t="shared" si="34"/>
        <v>0</v>
      </c>
      <c r="P340" s="6">
        <f t="shared" si="35"/>
        <v>66.032238806137329</v>
      </c>
      <c r="Q340" s="6">
        <f t="shared" si="36"/>
        <v>0</v>
      </c>
    </row>
    <row r="341" spans="1:17">
      <c r="A341" s="2">
        <v>325</v>
      </c>
      <c r="B341" s="2">
        <v>1</v>
      </c>
      <c r="C341" s="2">
        <v>5</v>
      </c>
      <c r="E341" s="2">
        <v>51007786218</v>
      </c>
      <c r="F341" s="2">
        <v>0</v>
      </c>
      <c r="G341" s="2">
        <v>0</v>
      </c>
      <c r="H341" s="2">
        <v>0</v>
      </c>
      <c r="I341" s="2">
        <v>0</v>
      </c>
      <c r="J341" s="2">
        <v>44686633989</v>
      </c>
      <c r="L341" s="6">
        <f t="shared" si="31"/>
        <v>76.647700090247994</v>
      </c>
      <c r="M341" s="6">
        <f t="shared" si="32"/>
        <v>0</v>
      </c>
      <c r="N341" s="6">
        <f t="shared" si="33"/>
        <v>0</v>
      </c>
      <c r="O341" s="6">
        <f t="shared" si="34"/>
        <v>0</v>
      </c>
      <c r="P341" s="6">
        <f t="shared" si="35"/>
        <v>0</v>
      </c>
      <c r="Q341" s="6">
        <f t="shared" si="36"/>
        <v>67.149115340804002</v>
      </c>
    </row>
    <row r="342" spans="1:17">
      <c r="A342" s="2">
        <v>326</v>
      </c>
      <c r="B342" s="2">
        <v>1</v>
      </c>
      <c r="C342" s="2">
        <v>4</v>
      </c>
      <c r="E342" s="2">
        <v>52440888359</v>
      </c>
      <c r="F342" s="2">
        <v>45410353992</v>
      </c>
      <c r="G342" s="2">
        <v>0</v>
      </c>
      <c r="H342" s="2">
        <v>0</v>
      </c>
      <c r="I342" s="2">
        <v>0</v>
      </c>
      <c r="J342" s="2">
        <v>0</v>
      </c>
      <c r="L342" s="6">
        <f t="shared" si="31"/>
        <v>78.801174907457337</v>
      </c>
      <c r="M342" s="6">
        <f t="shared" si="32"/>
        <v>68.236625265312014</v>
      </c>
      <c r="N342" s="6">
        <f t="shared" si="33"/>
        <v>0</v>
      </c>
      <c r="O342" s="6">
        <f t="shared" si="34"/>
        <v>0</v>
      </c>
      <c r="P342" s="6">
        <f t="shared" si="35"/>
        <v>0</v>
      </c>
      <c r="Q342" s="6">
        <f t="shared" si="36"/>
        <v>0</v>
      </c>
    </row>
    <row r="343" spans="1:17">
      <c r="A343" s="2">
        <v>327</v>
      </c>
      <c r="B343" s="2">
        <v>1</v>
      </c>
      <c r="C343" s="2">
        <v>4</v>
      </c>
      <c r="E343" s="2">
        <v>51632357831</v>
      </c>
      <c r="F343" s="2">
        <v>0</v>
      </c>
      <c r="G343" s="2">
        <v>44577455943</v>
      </c>
      <c r="H343" s="2">
        <v>0</v>
      </c>
      <c r="I343" s="2">
        <v>0</v>
      </c>
      <c r="J343" s="2">
        <v>0</v>
      </c>
      <c r="L343" s="6">
        <f t="shared" si="31"/>
        <v>77.586223034049326</v>
      </c>
      <c r="M343" s="6">
        <f t="shared" si="32"/>
        <v>0</v>
      </c>
      <c r="N343" s="6">
        <f t="shared" si="33"/>
        <v>66.985057130348011</v>
      </c>
      <c r="O343" s="6">
        <f t="shared" si="34"/>
        <v>0</v>
      </c>
      <c r="P343" s="6">
        <f t="shared" si="35"/>
        <v>0</v>
      </c>
      <c r="Q343" s="6">
        <f t="shared" si="36"/>
        <v>0</v>
      </c>
    </row>
    <row r="344" spans="1:17">
      <c r="A344" s="2">
        <v>328</v>
      </c>
      <c r="B344" s="2">
        <v>1</v>
      </c>
      <c r="C344" s="2">
        <v>4</v>
      </c>
      <c r="E344" s="2">
        <v>52482093700</v>
      </c>
      <c r="F344" s="2">
        <v>0</v>
      </c>
      <c r="G344" s="2">
        <v>0</v>
      </c>
      <c r="H344" s="2">
        <v>45708903534</v>
      </c>
      <c r="I344" s="2">
        <v>0</v>
      </c>
      <c r="J344" s="2">
        <v>0</v>
      </c>
      <c r="L344" s="6">
        <f t="shared" si="31"/>
        <v>78.863092799866664</v>
      </c>
      <c r="M344" s="6">
        <f t="shared" si="32"/>
        <v>0</v>
      </c>
      <c r="N344" s="6">
        <f t="shared" si="33"/>
        <v>0</v>
      </c>
      <c r="O344" s="6">
        <f t="shared" si="34"/>
        <v>68.685245710423999</v>
      </c>
      <c r="P344" s="6">
        <f t="shared" si="35"/>
        <v>0</v>
      </c>
      <c r="Q344" s="6">
        <f t="shared" si="36"/>
        <v>0</v>
      </c>
    </row>
    <row r="345" spans="1:17">
      <c r="A345" s="2">
        <v>329</v>
      </c>
      <c r="B345" s="2">
        <v>1</v>
      </c>
      <c r="C345" s="2">
        <v>4</v>
      </c>
      <c r="E345" s="2">
        <v>50774092819</v>
      </c>
      <c r="F345" s="2">
        <v>0</v>
      </c>
      <c r="G345" s="2">
        <v>0</v>
      </c>
      <c r="H345" s="2">
        <v>0</v>
      </c>
      <c r="I345" s="2">
        <v>43862559112</v>
      </c>
      <c r="J345" s="2">
        <v>0</v>
      </c>
      <c r="L345" s="6">
        <f t="shared" si="31"/>
        <v>76.29653680935067</v>
      </c>
      <c r="M345" s="6">
        <f t="shared" si="32"/>
        <v>0</v>
      </c>
      <c r="N345" s="6">
        <f t="shared" si="33"/>
        <v>0</v>
      </c>
      <c r="O345" s="6">
        <f t="shared" si="34"/>
        <v>0</v>
      </c>
      <c r="P345" s="6">
        <f t="shared" si="35"/>
        <v>65.910805492298664</v>
      </c>
      <c r="Q345" s="6">
        <f t="shared" si="36"/>
        <v>0</v>
      </c>
    </row>
    <row r="346" spans="1:17">
      <c r="A346" s="2">
        <v>330</v>
      </c>
      <c r="B346" s="2">
        <v>1</v>
      </c>
      <c r="C346" s="2">
        <v>4</v>
      </c>
      <c r="E346" s="2">
        <v>50977682549</v>
      </c>
      <c r="F346" s="2">
        <v>0</v>
      </c>
      <c r="G346" s="2">
        <v>0</v>
      </c>
      <c r="H346" s="2">
        <v>0</v>
      </c>
      <c r="I346" s="2">
        <v>0</v>
      </c>
      <c r="J346" s="2">
        <v>44615161938</v>
      </c>
      <c r="L346" s="6">
        <f t="shared" si="31"/>
        <v>76.602464310297336</v>
      </c>
      <c r="M346" s="6">
        <f t="shared" si="32"/>
        <v>0</v>
      </c>
      <c r="N346" s="6">
        <f t="shared" si="33"/>
        <v>0</v>
      </c>
      <c r="O346" s="6">
        <f t="shared" si="34"/>
        <v>0</v>
      </c>
      <c r="P346" s="6">
        <f t="shared" si="35"/>
        <v>0</v>
      </c>
      <c r="Q346" s="6">
        <f t="shared" si="36"/>
        <v>67.041716672167993</v>
      </c>
    </row>
    <row r="347" spans="1:17">
      <c r="A347" s="2">
        <v>331</v>
      </c>
      <c r="B347" s="2">
        <v>1</v>
      </c>
      <c r="C347" s="2">
        <v>3</v>
      </c>
      <c r="E347" s="2">
        <v>55240696189</v>
      </c>
      <c r="F347" s="2">
        <v>48267977714</v>
      </c>
      <c r="G347" s="2">
        <v>0</v>
      </c>
      <c r="H347" s="2">
        <v>0</v>
      </c>
      <c r="I347" s="2">
        <v>0</v>
      </c>
      <c r="J347" s="2">
        <v>0</v>
      </c>
      <c r="L347" s="6">
        <f t="shared" si="31"/>
        <v>83.008352806670672</v>
      </c>
      <c r="M347" s="6">
        <f t="shared" si="32"/>
        <v>72.53068117823733</v>
      </c>
      <c r="N347" s="6">
        <f t="shared" si="33"/>
        <v>0</v>
      </c>
      <c r="O347" s="6">
        <f t="shared" si="34"/>
        <v>0</v>
      </c>
      <c r="P347" s="6">
        <f t="shared" si="35"/>
        <v>0</v>
      </c>
      <c r="Q347" s="6">
        <f t="shared" si="36"/>
        <v>0</v>
      </c>
    </row>
    <row r="348" spans="1:17">
      <c r="A348" s="2">
        <v>332</v>
      </c>
      <c r="B348" s="2">
        <v>1</v>
      </c>
      <c r="C348" s="2">
        <v>3</v>
      </c>
      <c r="E348" s="2">
        <v>56313170648</v>
      </c>
      <c r="F348" s="2">
        <v>0</v>
      </c>
      <c r="G348" s="2">
        <v>49120658751</v>
      </c>
      <c r="H348" s="2">
        <v>0</v>
      </c>
      <c r="I348" s="2">
        <v>0</v>
      </c>
      <c r="J348" s="2">
        <v>0</v>
      </c>
      <c r="L348" s="6">
        <f t="shared" si="31"/>
        <v>84.619924427061335</v>
      </c>
      <c r="M348" s="6">
        <f t="shared" si="32"/>
        <v>0</v>
      </c>
      <c r="N348" s="6">
        <f t="shared" si="33"/>
        <v>73.81197654983599</v>
      </c>
      <c r="O348" s="6">
        <f t="shared" si="34"/>
        <v>0</v>
      </c>
      <c r="P348" s="6">
        <f t="shared" si="35"/>
        <v>0</v>
      </c>
      <c r="Q348" s="6">
        <f t="shared" si="36"/>
        <v>0</v>
      </c>
    </row>
    <row r="349" spans="1:17">
      <c r="A349" s="2">
        <v>333</v>
      </c>
      <c r="B349" s="2">
        <v>1</v>
      </c>
      <c r="C349" s="2">
        <v>3</v>
      </c>
      <c r="E349" s="2">
        <v>56383796416</v>
      </c>
      <c r="F349" s="2">
        <v>0</v>
      </c>
      <c r="G349" s="2">
        <v>0</v>
      </c>
      <c r="H349" s="2">
        <v>49307048519</v>
      </c>
      <c r="I349" s="2">
        <v>0</v>
      </c>
      <c r="J349" s="2">
        <v>0</v>
      </c>
      <c r="L349" s="6">
        <f t="shared" si="31"/>
        <v>84.726051414442665</v>
      </c>
      <c r="M349" s="6">
        <f t="shared" si="32"/>
        <v>0</v>
      </c>
      <c r="N349" s="6">
        <f t="shared" si="33"/>
        <v>0</v>
      </c>
      <c r="O349" s="6">
        <f t="shared" si="34"/>
        <v>74.09205824121733</v>
      </c>
      <c r="P349" s="6">
        <f t="shared" si="35"/>
        <v>0</v>
      </c>
      <c r="Q349" s="6">
        <f t="shared" si="36"/>
        <v>0</v>
      </c>
    </row>
    <row r="350" spans="1:17">
      <c r="A350" s="2">
        <v>334</v>
      </c>
      <c r="B350" s="2">
        <v>1</v>
      </c>
      <c r="C350" s="2">
        <v>3</v>
      </c>
      <c r="E350" s="2">
        <v>55821189304</v>
      </c>
      <c r="F350" s="2">
        <v>0</v>
      </c>
      <c r="G350" s="2">
        <v>0</v>
      </c>
      <c r="H350" s="2">
        <v>0</v>
      </c>
      <c r="I350" s="2">
        <v>49190333913</v>
      </c>
      <c r="J350" s="2">
        <v>0</v>
      </c>
      <c r="L350" s="6">
        <f t="shared" si="31"/>
        <v>83.880640460810653</v>
      </c>
      <c r="M350" s="6">
        <f t="shared" si="32"/>
        <v>0</v>
      </c>
      <c r="N350" s="6">
        <f t="shared" si="33"/>
        <v>0</v>
      </c>
      <c r="O350" s="6">
        <f t="shared" si="34"/>
        <v>0</v>
      </c>
      <c r="P350" s="6">
        <f t="shared" si="35"/>
        <v>73.916675093267997</v>
      </c>
      <c r="Q350" s="6">
        <f t="shared" si="36"/>
        <v>0</v>
      </c>
    </row>
    <row r="351" spans="1:17">
      <c r="A351" s="2">
        <v>335</v>
      </c>
      <c r="B351" s="2">
        <v>1</v>
      </c>
      <c r="C351" s="2">
        <v>3</v>
      </c>
      <c r="E351" s="2">
        <v>55449132731</v>
      </c>
      <c r="F351" s="2">
        <v>0</v>
      </c>
      <c r="G351" s="2">
        <v>0</v>
      </c>
      <c r="H351" s="2">
        <v>0</v>
      </c>
      <c r="I351" s="2">
        <v>0</v>
      </c>
      <c r="J351" s="2">
        <v>48810452235</v>
      </c>
      <c r="L351" s="6">
        <f t="shared" si="31"/>
        <v>83.321563450449332</v>
      </c>
      <c r="M351" s="6">
        <f t="shared" si="32"/>
        <v>0</v>
      </c>
      <c r="N351" s="6">
        <f t="shared" si="33"/>
        <v>0</v>
      </c>
      <c r="O351" s="6">
        <f t="shared" si="34"/>
        <v>0</v>
      </c>
      <c r="P351" s="6">
        <f t="shared" si="35"/>
        <v>0</v>
      </c>
      <c r="Q351" s="6">
        <f t="shared" si="36"/>
        <v>73.34583955846</v>
      </c>
    </row>
    <row r="352" spans="1:17">
      <c r="A352" s="2">
        <v>336</v>
      </c>
      <c r="B352" s="2">
        <v>1</v>
      </c>
      <c r="C352" s="2">
        <v>2</v>
      </c>
      <c r="E352" s="2">
        <v>73261471479</v>
      </c>
      <c r="F352" s="2">
        <v>66270588836</v>
      </c>
      <c r="G352" s="2">
        <v>0</v>
      </c>
      <c r="H352" s="2">
        <v>0</v>
      </c>
      <c r="I352" s="2">
        <v>0</v>
      </c>
      <c r="J352" s="2">
        <v>0</v>
      </c>
      <c r="L352" s="6">
        <f t="shared" si="31"/>
        <v>110.08757114244401</v>
      </c>
      <c r="M352" s="6">
        <f t="shared" si="32"/>
        <v>99.582604824229335</v>
      </c>
      <c r="N352" s="6">
        <f t="shared" si="33"/>
        <v>0</v>
      </c>
      <c r="O352" s="6">
        <f t="shared" si="34"/>
        <v>0</v>
      </c>
      <c r="P352" s="6">
        <f t="shared" si="35"/>
        <v>0</v>
      </c>
      <c r="Q352" s="6">
        <f t="shared" si="36"/>
        <v>0</v>
      </c>
    </row>
    <row r="353" spans="1:17">
      <c r="A353" s="2">
        <v>337</v>
      </c>
      <c r="B353" s="2">
        <v>1</v>
      </c>
      <c r="C353" s="2">
        <v>2</v>
      </c>
      <c r="E353" s="2">
        <v>75150028585</v>
      </c>
      <c r="F353" s="2">
        <v>0</v>
      </c>
      <c r="G353" s="2">
        <v>67762701819</v>
      </c>
      <c r="H353" s="2">
        <v>0</v>
      </c>
      <c r="I353" s="2">
        <v>0</v>
      </c>
      <c r="J353" s="2">
        <v>0</v>
      </c>
      <c r="L353" s="6">
        <f t="shared" si="31"/>
        <v>112.92544295372666</v>
      </c>
      <c r="M353" s="6">
        <f t="shared" si="32"/>
        <v>0</v>
      </c>
      <c r="N353" s="6">
        <f t="shared" si="33"/>
        <v>101.824753266684</v>
      </c>
      <c r="O353" s="6">
        <f t="shared" si="34"/>
        <v>0</v>
      </c>
      <c r="P353" s="6">
        <f t="shared" si="35"/>
        <v>0</v>
      </c>
      <c r="Q353" s="6">
        <f t="shared" si="36"/>
        <v>0</v>
      </c>
    </row>
    <row r="354" spans="1:17">
      <c r="A354" s="2">
        <v>338</v>
      </c>
      <c r="B354" s="2">
        <v>1</v>
      </c>
      <c r="C354" s="2">
        <v>2</v>
      </c>
      <c r="E354" s="2">
        <v>75557404433</v>
      </c>
      <c r="F354" s="2">
        <v>0</v>
      </c>
      <c r="G354" s="2">
        <v>0</v>
      </c>
      <c r="H354" s="2">
        <v>68487476024</v>
      </c>
      <c r="I354" s="2">
        <v>0</v>
      </c>
      <c r="J354" s="2">
        <v>0</v>
      </c>
      <c r="L354" s="6">
        <f t="shared" si="31"/>
        <v>113.53759306132133</v>
      </c>
      <c r="M354" s="6">
        <f t="shared" si="32"/>
        <v>0</v>
      </c>
      <c r="N354" s="6">
        <f t="shared" si="33"/>
        <v>0</v>
      </c>
      <c r="O354" s="6">
        <f t="shared" si="34"/>
        <v>102.91384730539734</v>
      </c>
      <c r="P354" s="6">
        <f t="shared" si="35"/>
        <v>0</v>
      </c>
      <c r="Q354" s="6">
        <f t="shared" si="36"/>
        <v>0</v>
      </c>
    </row>
    <row r="355" spans="1:17">
      <c r="A355" s="2">
        <v>339</v>
      </c>
      <c r="B355" s="2">
        <v>1</v>
      </c>
      <c r="C355" s="2">
        <v>2</v>
      </c>
      <c r="E355" s="2">
        <v>74304439201</v>
      </c>
      <c r="F355" s="2">
        <v>0</v>
      </c>
      <c r="G355" s="2">
        <v>0</v>
      </c>
      <c r="H355" s="2">
        <v>0</v>
      </c>
      <c r="I355" s="2">
        <v>67336751889</v>
      </c>
      <c r="J355" s="2">
        <v>0</v>
      </c>
      <c r="L355" s="6">
        <f t="shared" si="31"/>
        <v>111.65480397270268</v>
      </c>
      <c r="M355" s="6">
        <f t="shared" si="32"/>
        <v>0</v>
      </c>
      <c r="N355" s="6">
        <f t="shared" si="33"/>
        <v>0</v>
      </c>
      <c r="O355" s="6">
        <f t="shared" si="34"/>
        <v>0</v>
      </c>
      <c r="P355" s="6">
        <f t="shared" si="35"/>
        <v>101.18469250520398</v>
      </c>
      <c r="Q355" s="6">
        <f t="shared" si="36"/>
        <v>0</v>
      </c>
    </row>
    <row r="356" spans="1:17">
      <c r="A356" s="2">
        <v>340</v>
      </c>
      <c r="B356" s="2">
        <v>1</v>
      </c>
      <c r="C356" s="2">
        <v>2</v>
      </c>
      <c r="E356" s="2">
        <v>74364953428</v>
      </c>
      <c r="F356" s="2">
        <v>0</v>
      </c>
      <c r="G356" s="2">
        <v>0</v>
      </c>
      <c r="H356" s="2">
        <v>0</v>
      </c>
      <c r="I356" s="2">
        <v>0</v>
      </c>
      <c r="J356" s="2">
        <v>67735832857</v>
      </c>
      <c r="L356" s="6">
        <f t="shared" si="31"/>
        <v>111.74573668447466</v>
      </c>
      <c r="M356" s="6">
        <f t="shared" si="32"/>
        <v>0</v>
      </c>
      <c r="N356" s="6">
        <f t="shared" si="33"/>
        <v>0</v>
      </c>
      <c r="O356" s="6">
        <f t="shared" si="34"/>
        <v>0</v>
      </c>
      <c r="P356" s="6">
        <f t="shared" si="35"/>
        <v>0</v>
      </c>
      <c r="Q356" s="6">
        <f t="shared" si="36"/>
        <v>101.78437817311868</v>
      </c>
    </row>
    <row r="357" spans="1:17">
      <c r="A357" s="2">
        <v>341</v>
      </c>
      <c r="B357" s="2">
        <v>1</v>
      </c>
      <c r="C357" s="2">
        <v>1</v>
      </c>
      <c r="E357" s="2">
        <v>131695623494</v>
      </c>
      <c r="F357" s="2">
        <v>124661545658</v>
      </c>
      <c r="G357" s="2">
        <v>0</v>
      </c>
      <c r="H357" s="2">
        <v>0</v>
      </c>
      <c r="I357" s="2">
        <v>0</v>
      </c>
      <c r="J357" s="2">
        <v>0</v>
      </c>
      <c r="L357" s="6">
        <f t="shared" si="31"/>
        <v>197.89462357031735</v>
      </c>
      <c r="M357" s="6">
        <f t="shared" si="32"/>
        <v>187.32474927542134</v>
      </c>
      <c r="N357" s="6">
        <f t="shared" si="33"/>
        <v>0</v>
      </c>
      <c r="O357" s="6">
        <f t="shared" si="34"/>
        <v>0</v>
      </c>
      <c r="P357" s="6">
        <f t="shared" si="35"/>
        <v>0</v>
      </c>
      <c r="Q357" s="6">
        <f t="shared" si="36"/>
        <v>0</v>
      </c>
    </row>
    <row r="358" spans="1:17">
      <c r="A358" s="2">
        <v>342</v>
      </c>
      <c r="B358" s="2">
        <v>1</v>
      </c>
      <c r="C358" s="2">
        <v>1</v>
      </c>
      <c r="E358" s="2">
        <v>136053570334</v>
      </c>
      <c r="F358" s="2">
        <v>0</v>
      </c>
      <c r="G358" s="2">
        <v>128932622723</v>
      </c>
      <c r="H358" s="2">
        <v>0</v>
      </c>
      <c r="I358" s="2">
        <v>0</v>
      </c>
      <c r="J358" s="2">
        <v>0</v>
      </c>
      <c r="L358" s="6">
        <f t="shared" si="31"/>
        <v>204.44316502189068</v>
      </c>
      <c r="M358" s="6">
        <f t="shared" si="32"/>
        <v>0</v>
      </c>
      <c r="N358" s="6">
        <f t="shared" si="33"/>
        <v>193.74275441176133</v>
      </c>
      <c r="O358" s="6">
        <f t="shared" si="34"/>
        <v>0</v>
      </c>
      <c r="P358" s="6">
        <f t="shared" si="35"/>
        <v>0</v>
      </c>
      <c r="Q358" s="6">
        <f t="shared" si="36"/>
        <v>0</v>
      </c>
    </row>
    <row r="359" spans="1:17">
      <c r="A359" s="2">
        <v>343</v>
      </c>
      <c r="B359" s="2">
        <v>1</v>
      </c>
      <c r="C359" s="2">
        <v>1</v>
      </c>
      <c r="E359" s="2">
        <v>136136374832</v>
      </c>
      <c r="F359" s="2">
        <v>0</v>
      </c>
      <c r="G359" s="2">
        <v>0</v>
      </c>
      <c r="H359" s="2">
        <v>129017884173</v>
      </c>
      <c r="I359" s="2">
        <v>0</v>
      </c>
      <c r="J359" s="2">
        <v>0</v>
      </c>
      <c r="L359" s="6">
        <f t="shared" si="31"/>
        <v>204.56759258088533</v>
      </c>
      <c r="M359" s="6">
        <f t="shared" si="32"/>
        <v>0</v>
      </c>
      <c r="N359" s="6">
        <f t="shared" si="33"/>
        <v>0</v>
      </c>
      <c r="O359" s="6">
        <f t="shared" si="34"/>
        <v>193.87087395062798</v>
      </c>
      <c r="P359" s="6">
        <f t="shared" si="35"/>
        <v>0</v>
      </c>
      <c r="Q359" s="6">
        <f t="shared" si="36"/>
        <v>0</v>
      </c>
    </row>
    <row r="360" spans="1:17">
      <c r="A360" s="2">
        <v>344</v>
      </c>
      <c r="B360" s="2">
        <v>1</v>
      </c>
      <c r="C360" s="2">
        <v>1</v>
      </c>
      <c r="E360" s="2">
        <v>135729725905</v>
      </c>
      <c r="F360" s="2">
        <v>0</v>
      </c>
      <c r="G360" s="2">
        <v>0</v>
      </c>
      <c r="H360" s="2">
        <v>0</v>
      </c>
      <c r="I360" s="2">
        <v>129039624387</v>
      </c>
      <c r="J360" s="2">
        <v>0</v>
      </c>
      <c r="L360" s="6">
        <f t="shared" si="31"/>
        <v>203.95653479324668</v>
      </c>
      <c r="M360" s="6">
        <f t="shared" si="32"/>
        <v>0</v>
      </c>
      <c r="N360" s="6">
        <f t="shared" si="33"/>
        <v>0</v>
      </c>
      <c r="O360" s="6">
        <f t="shared" si="34"/>
        <v>0</v>
      </c>
      <c r="P360" s="6">
        <f t="shared" si="35"/>
        <v>193.90354224553201</v>
      </c>
      <c r="Q360" s="6">
        <f t="shared" si="36"/>
        <v>0</v>
      </c>
    </row>
    <row r="361" spans="1:17">
      <c r="A361" s="2">
        <v>345</v>
      </c>
      <c r="B361" s="2">
        <v>1</v>
      </c>
      <c r="C361" s="2">
        <v>1</v>
      </c>
      <c r="E361" s="2">
        <v>135232795428</v>
      </c>
      <c r="F361" s="2">
        <v>0</v>
      </c>
      <c r="G361" s="2">
        <v>0</v>
      </c>
      <c r="H361" s="2">
        <v>0</v>
      </c>
      <c r="I361" s="2">
        <v>0</v>
      </c>
      <c r="J361" s="2">
        <v>128543355568</v>
      </c>
      <c r="L361" s="6">
        <f t="shared" si="31"/>
        <v>203.20981392980801</v>
      </c>
      <c r="M361" s="6">
        <f t="shared" si="32"/>
        <v>0</v>
      </c>
      <c r="N361" s="6">
        <f t="shared" si="33"/>
        <v>0</v>
      </c>
      <c r="O361" s="6">
        <f t="shared" si="34"/>
        <v>0</v>
      </c>
      <c r="P361" s="6">
        <f t="shared" si="35"/>
        <v>0</v>
      </c>
      <c r="Q361" s="6">
        <f t="shared" si="36"/>
        <v>193.15781563351467</v>
      </c>
    </row>
    <row r="363" spans="1:17">
      <c r="A363" s="4" t="s">
        <v>17</v>
      </c>
      <c r="B363" s="4"/>
      <c r="C363" s="4"/>
      <c r="D363" s="4"/>
      <c r="E363" s="4"/>
      <c r="F363" s="4"/>
      <c r="G363" s="4"/>
    </row>
  </sheetData>
  <mergeCells count="5">
    <mergeCell ref="H1:K1"/>
    <mergeCell ref="A2:H2"/>
    <mergeCell ref="E4:J4"/>
    <mergeCell ref="L4:Q4"/>
    <mergeCell ref="A363:G36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99"/>
  <sheetViews>
    <sheetView topLeftCell="A76" workbookViewId="0">
      <selection activeCell="H88" sqref="H88"/>
    </sheetView>
  </sheetViews>
  <sheetFormatPr defaultRowHeight="15"/>
  <cols>
    <col min="3" max="3" width="22.28515625" customWidth="1"/>
  </cols>
  <sheetData>
    <row r="1" spans="1:22">
      <c r="H1" s="7" t="s">
        <v>23</v>
      </c>
      <c r="I1" s="7"/>
      <c r="J1" s="7"/>
      <c r="K1" s="7"/>
    </row>
    <row r="2" spans="1:22">
      <c r="G2" s="8" t="s">
        <v>18</v>
      </c>
      <c r="H2" s="8"/>
      <c r="I2" s="8"/>
      <c r="J2" s="8"/>
      <c r="K2" s="8"/>
      <c r="L2" s="8"/>
      <c r="M2" s="8"/>
      <c r="N2" s="8"/>
      <c r="O2" s="8"/>
      <c r="P2" s="8"/>
    </row>
    <row r="3" spans="1:22">
      <c r="K3" s="9" t="s">
        <v>19</v>
      </c>
      <c r="L3" s="9"/>
    </row>
    <row r="4" spans="1:22">
      <c r="E4" s="10" t="s">
        <v>4</v>
      </c>
      <c r="F4" s="10"/>
      <c r="G4" s="10"/>
      <c r="H4" s="10"/>
      <c r="I4" s="10"/>
      <c r="J4" s="10"/>
      <c r="K4" s="10"/>
      <c r="N4" s="10" t="s">
        <v>20</v>
      </c>
      <c r="O4" s="10"/>
      <c r="P4" s="10"/>
      <c r="Q4" s="10"/>
      <c r="R4" s="10"/>
      <c r="S4" s="10"/>
      <c r="T4" s="11"/>
    </row>
    <row r="5" spans="1:22">
      <c r="A5" s="12"/>
      <c r="B5" s="12" t="s">
        <v>0</v>
      </c>
      <c r="C5" s="12" t="s">
        <v>21</v>
      </c>
      <c r="D5" s="12" t="s">
        <v>8</v>
      </c>
      <c r="E5" s="12" t="s">
        <v>9</v>
      </c>
      <c r="F5" s="12" t="s">
        <v>10</v>
      </c>
      <c r="G5" s="12" t="s">
        <v>11</v>
      </c>
      <c r="H5" s="12" t="s">
        <v>12</v>
      </c>
      <c r="I5" s="12" t="s">
        <v>13</v>
      </c>
      <c r="J5" s="12" t="s">
        <v>14</v>
      </c>
      <c r="K5" s="12" t="s">
        <v>1</v>
      </c>
      <c r="L5" s="12"/>
      <c r="M5" s="12" t="s">
        <v>9</v>
      </c>
      <c r="N5" s="12" t="s">
        <v>10</v>
      </c>
      <c r="O5" s="12" t="s">
        <v>11</v>
      </c>
      <c r="P5" s="12" t="s">
        <v>12</v>
      </c>
      <c r="Q5" s="12" t="s">
        <v>13</v>
      </c>
      <c r="R5" s="12" t="s">
        <v>14</v>
      </c>
      <c r="S5" s="12" t="s">
        <v>1</v>
      </c>
      <c r="T5" s="12"/>
      <c r="U5" s="12" t="s">
        <v>22</v>
      </c>
    </row>
    <row r="6" spans="1:22">
      <c r="B6">
        <v>91</v>
      </c>
      <c r="C6">
        <v>3</v>
      </c>
      <c r="D6">
        <v>15</v>
      </c>
      <c r="E6">
        <f>M6/60</f>
        <v>1.4687506318448447</v>
      </c>
      <c r="F6">
        <f t="shared" ref="F6:K6" si="0">N6/60</f>
        <v>1.2906066135668224</v>
      </c>
      <c r="G6">
        <f t="shared" si="0"/>
        <v>0</v>
      </c>
      <c r="H6">
        <f t="shared" si="0"/>
        <v>1.2334591076445556</v>
      </c>
      <c r="I6">
        <f t="shared" si="0"/>
        <v>0</v>
      </c>
      <c r="J6">
        <f t="shared" si="0"/>
        <v>1.2460029386141556</v>
      </c>
      <c r="K6">
        <f t="shared" si="0"/>
        <v>1.2906066135668224</v>
      </c>
      <c r="M6" s="1">
        <v>88.125037910690679</v>
      </c>
      <c r="N6" s="1">
        <v>77.436396814009342</v>
      </c>
      <c r="O6" s="1">
        <v>0</v>
      </c>
      <c r="P6" s="1">
        <v>74.007546458673332</v>
      </c>
      <c r="Q6" s="1">
        <v>0</v>
      </c>
      <c r="R6" s="1">
        <v>74.760176316849339</v>
      </c>
      <c r="S6" s="1">
        <f>MAX(N6,P6,R6)</f>
        <v>77.436396814009342</v>
      </c>
      <c r="U6" s="9">
        <f>(60/S6)*60</f>
        <v>46.489766416258519</v>
      </c>
      <c r="V6" s="9"/>
    </row>
    <row r="7" spans="1:22">
      <c r="B7">
        <v>95</v>
      </c>
      <c r="C7">
        <v>3</v>
      </c>
      <c r="D7">
        <v>14</v>
      </c>
      <c r="E7">
        <f t="shared" ref="E7:E20" si="1">M7/60</f>
        <v>1.3407897856478221</v>
      </c>
      <c r="F7">
        <f t="shared" ref="F7:F20" si="2">N7/60</f>
        <v>1.1430232372286002</v>
      </c>
      <c r="G7">
        <f t="shared" ref="G7:G20" si="3">O7/60</f>
        <v>0</v>
      </c>
      <c r="H7">
        <f t="shared" ref="H7:H20" si="4">P7/60</f>
        <v>1.1504302206309112</v>
      </c>
      <c r="I7">
        <f t="shared" ref="I7:I20" si="5">Q7/60</f>
        <v>0</v>
      </c>
      <c r="J7">
        <f t="shared" ref="J7:J20" si="6">R7/60</f>
        <v>1.1779783759680222</v>
      </c>
      <c r="K7">
        <f t="shared" ref="K7:K20" si="7">S7/60</f>
        <v>1.1779783759680222</v>
      </c>
      <c r="M7" s="1">
        <v>80.447387138869331</v>
      </c>
      <c r="N7" s="1">
        <v>68.581394233716011</v>
      </c>
      <c r="O7" s="1">
        <v>0</v>
      </c>
      <c r="P7" s="1">
        <v>69.025813237854663</v>
      </c>
      <c r="Q7" s="1">
        <v>0</v>
      </c>
      <c r="R7" s="1">
        <v>70.678702558081341</v>
      </c>
      <c r="S7" s="1">
        <f t="shared" ref="S7:S20" si="8">MAX(N7,P7,R7)</f>
        <v>70.678702558081341</v>
      </c>
      <c r="U7" s="9">
        <f t="shared" ref="U7:U20" si="9">(60/S7)*60</f>
        <v>50.934721064547595</v>
      </c>
      <c r="V7" s="9"/>
    </row>
    <row r="8" spans="1:22">
      <c r="B8">
        <v>99</v>
      </c>
      <c r="C8">
        <v>3</v>
      </c>
      <c r="D8">
        <v>13</v>
      </c>
      <c r="E8">
        <f t="shared" si="1"/>
        <v>1.5154795496771776</v>
      </c>
      <c r="F8">
        <f t="shared" si="2"/>
        <v>1.3310295343824887</v>
      </c>
      <c r="G8">
        <f t="shared" si="3"/>
        <v>0</v>
      </c>
      <c r="H8">
        <f t="shared" si="4"/>
        <v>1.1981961543503779</v>
      </c>
      <c r="I8">
        <f t="shared" si="5"/>
        <v>0</v>
      </c>
      <c r="J8">
        <f t="shared" si="6"/>
        <v>1.210741494773689</v>
      </c>
      <c r="K8">
        <f t="shared" si="7"/>
        <v>1.3310295343824887</v>
      </c>
      <c r="M8" s="1">
        <v>90.928772980630654</v>
      </c>
      <c r="N8" s="1">
        <v>79.861772062949328</v>
      </c>
      <c r="O8" s="1">
        <v>0</v>
      </c>
      <c r="P8" s="1">
        <v>71.891769261022674</v>
      </c>
      <c r="Q8" s="1">
        <v>0</v>
      </c>
      <c r="R8" s="1">
        <v>72.644489686421338</v>
      </c>
      <c r="S8" s="1">
        <f t="shared" si="8"/>
        <v>79.861772062949328</v>
      </c>
      <c r="U8" s="9">
        <f t="shared" si="9"/>
        <v>45.077887792952772</v>
      </c>
      <c r="V8" s="9"/>
    </row>
    <row r="9" spans="1:22">
      <c r="B9">
        <v>103</v>
      </c>
      <c r="C9">
        <v>3</v>
      </c>
      <c r="D9">
        <v>12</v>
      </c>
      <c r="E9">
        <f t="shared" si="1"/>
        <v>1.3613798266309112</v>
      </c>
      <c r="F9">
        <f t="shared" si="2"/>
        <v>1.1826334439582447</v>
      </c>
      <c r="G9">
        <f t="shared" si="3"/>
        <v>0</v>
      </c>
      <c r="H9">
        <f t="shared" si="4"/>
        <v>1.1559000236435557</v>
      </c>
      <c r="I9">
        <f t="shared" si="5"/>
        <v>0</v>
      </c>
      <c r="J9">
        <f t="shared" si="6"/>
        <v>1.1689729975172667</v>
      </c>
      <c r="K9">
        <f t="shared" si="7"/>
        <v>1.1826334439582447</v>
      </c>
      <c r="M9" s="1">
        <v>81.682789597854665</v>
      </c>
      <c r="N9" s="1">
        <v>70.958006637494677</v>
      </c>
      <c r="O9" s="1">
        <v>0</v>
      </c>
      <c r="P9" s="1">
        <v>69.354001418613336</v>
      </c>
      <c r="Q9" s="1">
        <v>0</v>
      </c>
      <c r="R9" s="1">
        <v>70.138379851036007</v>
      </c>
      <c r="S9" s="1">
        <f t="shared" si="8"/>
        <v>70.958006637494677</v>
      </c>
      <c r="U9" s="9">
        <f t="shared" si="9"/>
        <v>50.734232408633311</v>
      </c>
      <c r="V9" s="9"/>
    </row>
    <row r="10" spans="1:22">
      <c r="B10">
        <v>107</v>
      </c>
      <c r="C10">
        <v>3</v>
      </c>
      <c r="D10">
        <v>11</v>
      </c>
      <c r="E10">
        <f t="shared" si="1"/>
        <v>1.4025634615272</v>
      </c>
      <c r="F10">
        <f t="shared" si="2"/>
        <v>1.2253368028665554</v>
      </c>
      <c r="G10">
        <f t="shared" si="3"/>
        <v>0</v>
      </c>
      <c r="H10">
        <f t="shared" si="4"/>
        <v>1.1781978519050442</v>
      </c>
      <c r="I10">
        <f t="shared" si="5"/>
        <v>0</v>
      </c>
      <c r="J10">
        <f t="shared" si="6"/>
        <v>1.1782097609390889</v>
      </c>
      <c r="K10">
        <f t="shared" si="7"/>
        <v>1.2253368028665554</v>
      </c>
      <c r="M10" s="1">
        <v>84.153807691631997</v>
      </c>
      <c r="N10" s="1">
        <v>73.520208171993332</v>
      </c>
      <c r="O10" s="1">
        <v>0</v>
      </c>
      <c r="P10" s="1">
        <v>70.691871114302657</v>
      </c>
      <c r="Q10" s="1">
        <v>0</v>
      </c>
      <c r="R10" s="1">
        <v>70.692585656345329</v>
      </c>
      <c r="S10" s="1">
        <f t="shared" si="8"/>
        <v>73.520208171993332</v>
      </c>
      <c r="U10" s="9">
        <f t="shared" si="9"/>
        <v>48.966129034593486</v>
      </c>
      <c r="V10" s="9"/>
    </row>
    <row r="11" spans="1:22">
      <c r="B11">
        <v>111</v>
      </c>
      <c r="C11">
        <v>3</v>
      </c>
      <c r="D11">
        <v>10</v>
      </c>
      <c r="E11">
        <f t="shared" si="1"/>
        <v>1.4618876545983113</v>
      </c>
      <c r="F11">
        <f t="shared" si="2"/>
        <v>1.2857770565493778</v>
      </c>
      <c r="G11">
        <f t="shared" si="3"/>
        <v>0</v>
      </c>
      <c r="H11">
        <f t="shared" si="4"/>
        <v>1.2685001416406665</v>
      </c>
      <c r="I11">
        <f t="shared" si="5"/>
        <v>0</v>
      </c>
      <c r="J11">
        <f t="shared" si="6"/>
        <v>1.2456298859864221</v>
      </c>
      <c r="K11">
        <f t="shared" si="7"/>
        <v>1.2857770565493778</v>
      </c>
      <c r="M11" s="1">
        <v>87.713259275898679</v>
      </c>
      <c r="N11" s="1">
        <v>77.146623392962667</v>
      </c>
      <c r="O11" s="1">
        <v>0</v>
      </c>
      <c r="P11" s="1">
        <v>76.110008498439996</v>
      </c>
      <c r="Q11" s="1">
        <v>0</v>
      </c>
      <c r="R11" s="1">
        <v>74.73779315918533</v>
      </c>
      <c r="S11" s="1">
        <f t="shared" si="8"/>
        <v>77.146623392962667</v>
      </c>
      <c r="U11" s="9">
        <f t="shared" si="9"/>
        <v>46.664388429064971</v>
      </c>
      <c r="V11" s="9"/>
    </row>
    <row r="12" spans="1:22">
      <c r="B12">
        <v>115</v>
      </c>
      <c r="C12">
        <v>3</v>
      </c>
      <c r="D12">
        <v>9</v>
      </c>
      <c r="E12">
        <f t="shared" si="1"/>
        <v>1.4651508960462889</v>
      </c>
      <c r="F12">
        <f t="shared" si="2"/>
        <v>1.2767844353379112</v>
      </c>
      <c r="G12">
        <f t="shared" si="3"/>
        <v>0</v>
      </c>
      <c r="H12">
        <f t="shared" si="4"/>
        <v>1.2786971379136889</v>
      </c>
      <c r="I12">
        <f t="shared" si="5"/>
        <v>0</v>
      </c>
      <c r="J12">
        <f t="shared" si="6"/>
        <v>1.2630297243378892</v>
      </c>
      <c r="K12">
        <f t="shared" si="7"/>
        <v>1.2786971379136889</v>
      </c>
      <c r="M12" s="1">
        <v>87.909053762777333</v>
      </c>
      <c r="N12" s="1">
        <v>76.607066120274666</v>
      </c>
      <c r="O12" s="1">
        <v>0</v>
      </c>
      <c r="P12" s="1">
        <v>76.721828274821334</v>
      </c>
      <c r="Q12" s="1">
        <v>0</v>
      </c>
      <c r="R12" s="1">
        <v>75.781783460273346</v>
      </c>
      <c r="S12" s="1">
        <f t="shared" si="8"/>
        <v>76.721828274821334</v>
      </c>
      <c r="U12" s="9">
        <f t="shared" si="9"/>
        <v>46.922760848511381</v>
      </c>
      <c r="V12" s="9"/>
    </row>
    <row r="13" spans="1:22">
      <c r="B13">
        <v>119</v>
      </c>
      <c r="C13">
        <v>3</v>
      </c>
      <c r="D13">
        <v>8</v>
      </c>
      <c r="E13">
        <f t="shared" si="1"/>
        <v>1.6575990112020886</v>
      </c>
      <c r="F13">
        <f t="shared" si="2"/>
        <v>1.478730968704111</v>
      </c>
      <c r="G13">
        <f t="shared" si="3"/>
        <v>0</v>
      </c>
      <c r="H13">
        <f t="shared" si="4"/>
        <v>1.4674473465799778</v>
      </c>
      <c r="I13">
        <f t="shared" si="5"/>
        <v>0</v>
      </c>
      <c r="J13">
        <f t="shared" si="6"/>
        <v>1.4116198512537335</v>
      </c>
      <c r="K13">
        <f t="shared" si="7"/>
        <v>1.478730968704111</v>
      </c>
      <c r="M13" s="1">
        <v>99.455940672125323</v>
      </c>
      <c r="N13" s="1">
        <v>88.723858122246668</v>
      </c>
      <c r="O13" s="1">
        <v>0</v>
      </c>
      <c r="P13" s="1">
        <v>88.046840794798669</v>
      </c>
      <c r="Q13" s="1">
        <v>0</v>
      </c>
      <c r="R13" s="1">
        <v>84.697191075224012</v>
      </c>
      <c r="S13" s="1">
        <f t="shared" si="8"/>
        <v>88.723858122246668</v>
      </c>
      <c r="U13" s="9">
        <f t="shared" si="9"/>
        <v>40.575332004158355</v>
      </c>
      <c r="V13" s="9"/>
    </row>
    <row r="14" spans="1:22">
      <c r="B14">
        <v>123</v>
      </c>
      <c r="C14">
        <v>3</v>
      </c>
      <c r="D14">
        <v>7</v>
      </c>
      <c r="E14">
        <f t="shared" si="1"/>
        <v>1.8116731650226221</v>
      </c>
      <c r="F14">
        <f t="shared" si="2"/>
        <v>1.6392006069727556</v>
      </c>
      <c r="G14">
        <f t="shared" si="3"/>
        <v>0</v>
      </c>
      <c r="H14">
        <f t="shared" si="4"/>
        <v>1.6275997000627778</v>
      </c>
      <c r="I14">
        <f t="shared" si="5"/>
        <v>0</v>
      </c>
      <c r="J14">
        <f t="shared" si="6"/>
        <v>1.5729086025641332</v>
      </c>
      <c r="K14">
        <f t="shared" si="7"/>
        <v>1.6392006069727556</v>
      </c>
      <c r="M14" s="1">
        <v>108.70038990135733</v>
      </c>
      <c r="N14" s="1">
        <v>98.35203641836533</v>
      </c>
      <c r="O14" s="1">
        <v>0</v>
      </c>
      <c r="P14" s="1">
        <v>97.655982003766667</v>
      </c>
      <c r="Q14" s="1">
        <v>0</v>
      </c>
      <c r="R14" s="1">
        <v>94.374516153847992</v>
      </c>
      <c r="S14" s="1">
        <f t="shared" si="8"/>
        <v>98.35203641836533</v>
      </c>
      <c r="U14" s="9">
        <f t="shared" si="9"/>
        <v>36.603207529801281</v>
      </c>
      <c r="V14" s="9"/>
    </row>
    <row r="15" spans="1:22">
      <c r="B15">
        <v>127</v>
      </c>
      <c r="C15">
        <v>3</v>
      </c>
      <c r="D15">
        <v>6</v>
      </c>
      <c r="E15">
        <f t="shared" si="1"/>
        <v>1.9383105009129555</v>
      </c>
      <c r="F15">
        <f t="shared" si="2"/>
        <v>1.7628038687757557</v>
      </c>
      <c r="G15">
        <f t="shared" si="3"/>
        <v>0</v>
      </c>
      <c r="H15">
        <f t="shared" si="4"/>
        <v>1.7628159625125781</v>
      </c>
      <c r="I15">
        <f t="shared" si="5"/>
        <v>0</v>
      </c>
      <c r="J15">
        <f t="shared" si="6"/>
        <v>1.7377309986865113</v>
      </c>
      <c r="K15">
        <f t="shared" si="7"/>
        <v>1.7628159625125781</v>
      </c>
      <c r="M15" s="1">
        <v>116.29863005477733</v>
      </c>
      <c r="N15" s="1">
        <v>105.76823212654534</v>
      </c>
      <c r="O15" s="1">
        <v>0</v>
      </c>
      <c r="P15" s="1">
        <v>105.76895775075468</v>
      </c>
      <c r="Q15" s="1">
        <v>0</v>
      </c>
      <c r="R15" s="1">
        <v>104.26385992119067</v>
      </c>
      <c r="S15" s="1">
        <f t="shared" si="8"/>
        <v>105.76895775075468</v>
      </c>
      <c r="U15" s="9">
        <f t="shared" si="9"/>
        <v>34.036451493484755</v>
      </c>
      <c r="V15" s="9"/>
    </row>
    <row r="16" spans="1:22">
      <c r="B16">
        <v>131</v>
      </c>
      <c r="C16">
        <v>3</v>
      </c>
      <c r="D16">
        <v>5</v>
      </c>
      <c r="E16">
        <f t="shared" si="1"/>
        <v>2.3693605801764894</v>
      </c>
      <c r="F16">
        <f t="shared" si="2"/>
        <v>2.1858299125772667</v>
      </c>
      <c r="G16">
        <f t="shared" si="3"/>
        <v>0</v>
      </c>
      <c r="H16">
        <f t="shared" si="4"/>
        <v>2.1133582245606446</v>
      </c>
      <c r="I16">
        <f t="shared" si="5"/>
        <v>0</v>
      </c>
      <c r="J16">
        <f t="shared" si="6"/>
        <v>2.1008149971872006</v>
      </c>
      <c r="K16">
        <f t="shared" si="7"/>
        <v>2.1858299125772667</v>
      </c>
      <c r="M16" s="1">
        <v>142.16163481058936</v>
      </c>
      <c r="N16" s="1">
        <v>131.14979475463599</v>
      </c>
      <c r="O16" s="1">
        <v>0</v>
      </c>
      <c r="P16" s="1">
        <v>126.80149347363867</v>
      </c>
      <c r="Q16" s="1">
        <v>0</v>
      </c>
      <c r="R16" s="1">
        <v>126.04889983123202</v>
      </c>
      <c r="S16" s="1">
        <f t="shared" si="8"/>
        <v>131.14979475463599</v>
      </c>
      <c r="U16" s="9">
        <f t="shared" si="9"/>
        <v>27.449528279743983</v>
      </c>
      <c r="V16" s="9"/>
    </row>
    <row r="17" spans="1:22">
      <c r="B17">
        <v>135</v>
      </c>
      <c r="C17">
        <v>3</v>
      </c>
      <c r="D17">
        <v>4</v>
      </c>
      <c r="E17">
        <f t="shared" si="1"/>
        <v>2.823581922543978</v>
      </c>
      <c r="F17">
        <f t="shared" si="2"/>
        <v>2.6468937895382885</v>
      </c>
      <c r="G17">
        <f t="shared" si="3"/>
        <v>0</v>
      </c>
      <c r="H17">
        <f t="shared" si="4"/>
        <v>2.6091177425755556</v>
      </c>
      <c r="I17">
        <f t="shared" si="5"/>
        <v>0</v>
      </c>
      <c r="J17">
        <f t="shared" si="6"/>
        <v>2.5739828527457336</v>
      </c>
      <c r="K17">
        <f t="shared" si="7"/>
        <v>2.6468937895382885</v>
      </c>
      <c r="M17" s="1">
        <v>169.41491535263867</v>
      </c>
      <c r="N17" s="1">
        <v>158.8136273722973</v>
      </c>
      <c r="O17" s="1">
        <v>0</v>
      </c>
      <c r="P17" s="1">
        <v>156.54706455453334</v>
      </c>
      <c r="Q17" s="1">
        <v>0</v>
      </c>
      <c r="R17" s="1">
        <v>154.438971164744</v>
      </c>
      <c r="S17" s="1">
        <f t="shared" si="8"/>
        <v>158.8136273722973</v>
      </c>
      <c r="U17" s="9">
        <f t="shared" si="9"/>
        <v>22.668079934732145</v>
      </c>
      <c r="V17" s="9"/>
    </row>
    <row r="18" spans="1:22">
      <c r="B18">
        <v>139</v>
      </c>
      <c r="C18">
        <v>3</v>
      </c>
      <c r="D18">
        <v>3</v>
      </c>
      <c r="E18">
        <f t="shared" si="1"/>
        <v>3.456125504590267</v>
      </c>
      <c r="F18">
        <f t="shared" si="2"/>
        <v>3.2821172004452221</v>
      </c>
      <c r="G18">
        <f t="shared" si="3"/>
        <v>0</v>
      </c>
      <c r="H18">
        <f t="shared" si="4"/>
        <v>3.2695739591721114</v>
      </c>
      <c r="I18">
        <f t="shared" si="5"/>
        <v>0</v>
      </c>
      <c r="J18">
        <f t="shared" si="6"/>
        <v>3.2569299370009115</v>
      </c>
      <c r="K18">
        <f t="shared" si="7"/>
        <v>3.2821172004452221</v>
      </c>
      <c r="M18" s="1">
        <v>207.36753027541602</v>
      </c>
      <c r="N18" s="1">
        <v>196.92703202671333</v>
      </c>
      <c r="O18" s="1">
        <v>0</v>
      </c>
      <c r="P18" s="1">
        <v>196.17443755032667</v>
      </c>
      <c r="Q18" s="1">
        <v>0</v>
      </c>
      <c r="R18" s="1">
        <v>195.41579622005469</v>
      </c>
      <c r="S18" s="1">
        <f t="shared" si="8"/>
        <v>196.92703202671333</v>
      </c>
      <c r="U18" s="9">
        <f t="shared" si="9"/>
        <v>18.280882837413895</v>
      </c>
      <c r="V18" s="9"/>
    </row>
    <row r="19" spans="1:22">
      <c r="B19">
        <v>143</v>
      </c>
      <c r="C19">
        <v>3</v>
      </c>
      <c r="D19">
        <v>2</v>
      </c>
      <c r="E19">
        <f t="shared" si="1"/>
        <v>5.3717948996534668</v>
      </c>
      <c r="F19">
        <f t="shared" si="2"/>
        <v>5.1962920359037339</v>
      </c>
      <c r="G19">
        <f t="shared" si="3"/>
        <v>0</v>
      </c>
      <c r="H19">
        <f t="shared" si="4"/>
        <v>5.1208365769188449</v>
      </c>
      <c r="I19">
        <f t="shared" si="5"/>
        <v>0</v>
      </c>
      <c r="J19">
        <f t="shared" si="6"/>
        <v>5.0152126617259336</v>
      </c>
      <c r="K19">
        <f t="shared" si="7"/>
        <v>5.1962920359037339</v>
      </c>
      <c r="M19" s="1">
        <v>322.30769397920801</v>
      </c>
      <c r="N19" s="1">
        <v>311.77752215422402</v>
      </c>
      <c r="O19" s="1">
        <v>0</v>
      </c>
      <c r="P19" s="1">
        <v>307.25019461513068</v>
      </c>
      <c r="Q19" s="1">
        <v>0</v>
      </c>
      <c r="R19" s="1">
        <v>300.91275970355599</v>
      </c>
      <c r="S19" s="1">
        <f t="shared" si="8"/>
        <v>311.77752215422402</v>
      </c>
      <c r="U19" s="9">
        <f t="shared" si="9"/>
        <v>11.546695140579192</v>
      </c>
      <c r="V19" s="9"/>
    </row>
    <row r="20" spans="1:22">
      <c r="B20">
        <v>147</v>
      </c>
      <c r="C20">
        <v>3</v>
      </c>
      <c r="D20">
        <v>1</v>
      </c>
      <c r="E20">
        <f t="shared" si="1"/>
        <v>10.341640314048711</v>
      </c>
      <c r="F20">
        <f t="shared" si="2"/>
        <v>10.163760247886156</v>
      </c>
      <c r="G20">
        <f t="shared" si="3"/>
        <v>0</v>
      </c>
      <c r="H20">
        <f t="shared" si="4"/>
        <v>9.9957343192516444</v>
      </c>
      <c r="I20">
        <f t="shared" si="5"/>
        <v>0</v>
      </c>
      <c r="J20">
        <f t="shared" si="6"/>
        <v>9.8358871596228443</v>
      </c>
      <c r="K20">
        <f t="shared" si="7"/>
        <v>10.163760247886156</v>
      </c>
      <c r="M20" s="1">
        <v>620.49841884292266</v>
      </c>
      <c r="N20" s="1">
        <v>609.82561487316934</v>
      </c>
      <c r="O20" s="1">
        <v>0</v>
      </c>
      <c r="P20" s="1">
        <v>599.74405915509863</v>
      </c>
      <c r="Q20" s="1">
        <v>0</v>
      </c>
      <c r="R20" s="1">
        <v>590.15322957737067</v>
      </c>
      <c r="S20" s="1">
        <f t="shared" si="8"/>
        <v>609.82561487316934</v>
      </c>
      <c r="U20" s="9">
        <f t="shared" si="9"/>
        <v>5.9033269711845788</v>
      </c>
      <c r="V20" s="9"/>
    </row>
    <row r="21" spans="1:22">
      <c r="M21" s="1"/>
      <c r="N21" s="1"/>
      <c r="O21" s="1"/>
      <c r="P21" s="1"/>
      <c r="Q21" s="1"/>
      <c r="R21" s="1"/>
      <c r="S21" s="1"/>
      <c r="U21" s="13"/>
      <c r="V21" s="13"/>
    </row>
    <row r="22" spans="1:22">
      <c r="G22" s="8" t="s">
        <v>24</v>
      </c>
      <c r="H22" s="8"/>
      <c r="I22" s="8"/>
      <c r="J22" s="8"/>
      <c r="K22" s="8"/>
      <c r="L22" s="8"/>
      <c r="M22" s="8"/>
      <c r="N22" s="8"/>
      <c r="O22" s="8"/>
      <c r="P22" s="8"/>
    </row>
    <row r="23" spans="1:22">
      <c r="K23" s="9" t="s">
        <v>19</v>
      </c>
      <c r="L23" s="9"/>
    </row>
    <row r="24" spans="1:22">
      <c r="E24" s="10" t="s">
        <v>4</v>
      </c>
      <c r="F24" s="10"/>
      <c r="G24" s="10"/>
      <c r="H24" s="10"/>
      <c r="I24" s="10"/>
      <c r="J24" s="10"/>
      <c r="K24" s="10"/>
      <c r="N24" s="10" t="s">
        <v>20</v>
      </c>
      <c r="O24" s="10"/>
      <c r="P24" s="10"/>
      <c r="Q24" s="10"/>
      <c r="R24" s="10"/>
      <c r="S24" s="10"/>
      <c r="T24" s="11"/>
    </row>
    <row r="25" spans="1:22">
      <c r="A25" s="12"/>
      <c r="B25" s="12" t="s">
        <v>0</v>
      </c>
      <c r="C25" s="12" t="s">
        <v>21</v>
      </c>
      <c r="D25" s="12" t="s">
        <v>8</v>
      </c>
      <c r="E25" s="12" t="s">
        <v>9</v>
      </c>
      <c r="F25" s="12" t="s">
        <v>10</v>
      </c>
      <c r="G25" s="12" t="s">
        <v>11</v>
      </c>
      <c r="H25" s="12" t="s">
        <v>12</v>
      </c>
      <c r="I25" s="12" t="s">
        <v>13</v>
      </c>
      <c r="J25" s="12" t="s">
        <v>14</v>
      </c>
      <c r="K25" s="12" t="s">
        <v>1</v>
      </c>
      <c r="L25" s="12"/>
      <c r="M25" s="12" t="s">
        <v>9</v>
      </c>
      <c r="N25" s="12" t="s">
        <v>10</v>
      </c>
      <c r="O25" s="12" t="s">
        <v>11</v>
      </c>
      <c r="P25" s="12" t="s">
        <v>12</v>
      </c>
      <c r="Q25" s="12" t="s">
        <v>13</v>
      </c>
      <c r="R25" s="12" t="s">
        <v>14</v>
      </c>
      <c r="S25" s="12" t="s">
        <v>1</v>
      </c>
      <c r="T25" s="12"/>
      <c r="U25" s="12" t="s">
        <v>22</v>
      </c>
    </row>
    <row r="26" spans="1:22">
      <c r="B26">
        <v>92</v>
      </c>
      <c r="C26">
        <v>3</v>
      </c>
      <c r="D26">
        <v>15</v>
      </c>
      <c r="E26">
        <f>M26/60</f>
        <v>1.4333945568948443</v>
      </c>
      <c r="F26">
        <f t="shared" ref="F26:K26" si="10">N26/60</f>
        <v>1.2455770249780669</v>
      </c>
      <c r="G26">
        <f t="shared" si="10"/>
        <v>1.2285946159562442</v>
      </c>
      <c r="H26">
        <f t="shared" si="10"/>
        <v>1.1837925005966889</v>
      </c>
      <c r="I26">
        <f t="shared" si="10"/>
        <v>0</v>
      </c>
      <c r="J26">
        <f t="shared" si="10"/>
        <v>0</v>
      </c>
      <c r="K26">
        <f t="shared" si="10"/>
        <v>1.2455770249780669</v>
      </c>
      <c r="M26" s="1">
        <v>86.003673413690663</v>
      </c>
      <c r="N26" s="1">
        <v>74.734621498684007</v>
      </c>
      <c r="O26" s="1">
        <v>73.715676957374654</v>
      </c>
      <c r="P26" s="1">
        <v>71.02755003580134</v>
      </c>
      <c r="Q26" s="1">
        <v>0</v>
      </c>
      <c r="R26" s="1">
        <v>0</v>
      </c>
      <c r="S26" s="1">
        <f>MAX(N26:P26)</f>
        <v>74.734621498684007</v>
      </c>
      <c r="U26" s="9">
        <f>(60/S26)*60</f>
        <v>48.170445341231733</v>
      </c>
      <c r="V26" s="9"/>
    </row>
    <row r="27" spans="1:22">
      <c r="B27">
        <v>96</v>
      </c>
      <c r="C27">
        <v>3</v>
      </c>
      <c r="D27">
        <v>14</v>
      </c>
      <c r="E27">
        <f t="shared" ref="E27:E40" si="11">M27/60</f>
        <v>1.6173074436889998</v>
      </c>
      <c r="F27">
        <f t="shared" ref="F27:F40" si="12">N27/60</f>
        <v>1.4303809948837112</v>
      </c>
      <c r="G27">
        <f t="shared" ref="G27:G40" si="13">O27/60</f>
        <v>1.3328899468630666</v>
      </c>
      <c r="H27">
        <f t="shared" ref="H27:H40" si="14">P27/60</f>
        <v>1.4052513964730893</v>
      </c>
      <c r="I27">
        <f t="shared" ref="I27:I40" si="15">Q27/60</f>
        <v>0</v>
      </c>
      <c r="J27">
        <f t="shared" ref="J27:J40" si="16">R27/60</f>
        <v>0</v>
      </c>
      <c r="K27">
        <f t="shared" ref="K27:K40" si="17">S27/60</f>
        <v>1.4303809948837112</v>
      </c>
      <c r="M27" s="1">
        <v>97.038446621339986</v>
      </c>
      <c r="N27" s="1">
        <v>85.822859693022664</v>
      </c>
      <c r="O27" s="1">
        <v>79.973396811783999</v>
      </c>
      <c r="P27" s="1">
        <v>84.315083788385351</v>
      </c>
      <c r="Q27" s="1">
        <v>0</v>
      </c>
      <c r="R27" s="1">
        <v>0</v>
      </c>
      <c r="S27" s="1">
        <f t="shared" ref="S27:S40" si="18">MAX(N27:P27)</f>
        <v>85.822859693022664</v>
      </c>
      <c r="U27" s="9">
        <f t="shared" ref="U27:U40" si="19">(60/S27)*60</f>
        <v>41.946866054996732</v>
      </c>
      <c r="V27" s="9"/>
    </row>
    <row r="28" spans="1:22">
      <c r="B28">
        <v>100</v>
      </c>
      <c r="C28">
        <v>3</v>
      </c>
      <c r="D28">
        <v>13</v>
      </c>
      <c r="E28">
        <f t="shared" si="11"/>
        <v>1.6243366931309777</v>
      </c>
      <c r="F28">
        <f t="shared" si="12"/>
        <v>1.3908038036942001</v>
      </c>
      <c r="G28">
        <f t="shared" si="13"/>
        <v>1.390816566117689</v>
      </c>
      <c r="H28">
        <f t="shared" si="14"/>
        <v>1.4126108834371334</v>
      </c>
      <c r="I28">
        <f t="shared" si="15"/>
        <v>0</v>
      </c>
      <c r="J28">
        <f t="shared" si="16"/>
        <v>0</v>
      </c>
      <c r="K28">
        <f t="shared" si="17"/>
        <v>1.4126108834371334</v>
      </c>
      <c r="M28" s="1">
        <v>97.460201587858663</v>
      </c>
      <c r="N28" s="1">
        <v>83.448228221652002</v>
      </c>
      <c r="O28" s="1">
        <v>83.448993967061341</v>
      </c>
      <c r="P28" s="1">
        <v>84.756653006228007</v>
      </c>
      <c r="Q28" s="1">
        <v>0</v>
      </c>
      <c r="R28" s="1">
        <v>0</v>
      </c>
      <c r="S28" s="1">
        <f t="shared" si="18"/>
        <v>84.756653006228007</v>
      </c>
      <c r="U28" s="9">
        <f t="shared" si="19"/>
        <v>42.474541788896126</v>
      </c>
      <c r="V28" s="9"/>
    </row>
    <row r="29" spans="1:22">
      <c r="B29">
        <v>104</v>
      </c>
      <c r="C29">
        <v>3</v>
      </c>
      <c r="D29">
        <v>12</v>
      </c>
      <c r="E29">
        <f t="shared" si="11"/>
        <v>1.4943532434254665</v>
      </c>
      <c r="F29">
        <f t="shared" si="12"/>
        <v>1.3039980329111556</v>
      </c>
      <c r="G29">
        <f t="shared" si="13"/>
        <v>1.2957427338184</v>
      </c>
      <c r="H29">
        <f t="shared" si="14"/>
        <v>1.3040102909896223</v>
      </c>
      <c r="I29">
        <f t="shared" si="15"/>
        <v>0</v>
      </c>
      <c r="J29">
        <f t="shared" si="16"/>
        <v>0</v>
      </c>
      <c r="K29">
        <f t="shared" si="17"/>
        <v>1.3040102909896223</v>
      </c>
      <c r="M29" s="1">
        <v>89.661194605527996</v>
      </c>
      <c r="N29" s="1">
        <v>78.239881974669331</v>
      </c>
      <c r="O29" s="1">
        <v>77.744564029103998</v>
      </c>
      <c r="P29" s="1">
        <v>78.240617459377333</v>
      </c>
      <c r="Q29" s="1">
        <v>0</v>
      </c>
      <c r="R29" s="1">
        <v>0</v>
      </c>
      <c r="S29" s="1">
        <f t="shared" si="18"/>
        <v>78.240617459377333</v>
      </c>
      <c r="U29" s="9">
        <f t="shared" si="19"/>
        <v>46.011906818975788</v>
      </c>
      <c r="V29" s="9"/>
    </row>
    <row r="30" spans="1:22">
      <c r="B30">
        <v>108</v>
      </c>
      <c r="C30">
        <v>3</v>
      </c>
      <c r="D30">
        <v>11</v>
      </c>
      <c r="E30">
        <f t="shared" si="11"/>
        <v>1.4183045167892223</v>
      </c>
      <c r="F30">
        <f t="shared" si="12"/>
        <v>1.2353893644224221</v>
      </c>
      <c r="G30">
        <f t="shared" si="13"/>
        <v>1.2228415188784667</v>
      </c>
      <c r="H30">
        <f t="shared" si="14"/>
        <v>1.2063578688658001</v>
      </c>
      <c r="I30">
        <f t="shared" si="15"/>
        <v>0</v>
      </c>
      <c r="J30">
        <f t="shared" si="16"/>
        <v>0</v>
      </c>
      <c r="K30">
        <f t="shared" si="17"/>
        <v>1.2353893644224221</v>
      </c>
      <c r="M30" s="1">
        <v>85.098271007353333</v>
      </c>
      <c r="N30" s="1">
        <v>74.123361865345331</v>
      </c>
      <c r="O30" s="1">
        <v>73.370491132707997</v>
      </c>
      <c r="P30" s="1">
        <v>72.381472131948001</v>
      </c>
      <c r="Q30" s="1">
        <v>0</v>
      </c>
      <c r="R30" s="1">
        <v>0</v>
      </c>
      <c r="S30" s="1">
        <f t="shared" si="18"/>
        <v>74.123361865345331</v>
      </c>
      <c r="U30" s="9">
        <f t="shared" si="19"/>
        <v>48.567683782878944</v>
      </c>
      <c r="V30" s="9"/>
    </row>
    <row r="31" spans="1:22">
      <c r="B31">
        <v>112</v>
      </c>
      <c r="C31">
        <v>3</v>
      </c>
      <c r="D31">
        <v>10</v>
      </c>
      <c r="E31">
        <f t="shared" si="11"/>
        <v>1.4410510893025335</v>
      </c>
      <c r="F31">
        <f t="shared" si="12"/>
        <v>1.2677998952423777</v>
      </c>
      <c r="G31">
        <f t="shared" si="13"/>
        <v>1.2288238312770001</v>
      </c>
      <c r="H31">
        <f t="shared" si="14"/>
        <v>1.2162723058025555</v>
      </c>
      <c r="I31">
        <f t="shared" si="15"/>
        <v>0</v>
      </c>
      <c r="J31">
        <f t="shared" si="16"/>
        <v>0</v>
      </c>
      <c r="K31">
        <f t="shared" si="17"/>
        <v>1.2677998952423777</v>
      </c>
      <c r="M31" s="1">
        <v>86.463065358152008</v>
      </c>
      <c r="N31" s="1">
        <v>76.067993714542666</v>
      </c>
      <c r="O31" s="1">
        <v>73.729429876620003</v>
      </c>
      <c r="P31" s="1">
        <v>72.976338348153334</v>
      </c>
      <c r="Q31" s="1">
        <v>0</v>
      </c>
      <c r="R31" s="1">
        <v>0</v>
      </c>
      <c r="S31" s="1">
        <f t="shared" si="18"/>
        <v>76.067993714542666</v>
      </c>
      <c r="U31" s="9">
        <f t="shared" si="19"/>
        <v>47.326080578772419</v>
      </c>
      <c r="V31" s="9"/>
    </row>
    <row r="32" spans="1:22">
      <c r="B32">
        <v>116</v>
      </c>
      <c r="C32">
        <v>3</v>
      </c>
      <c r="D32">
        <v>9</v>
      </c>
      <c r="E32">
        <f t="shared" si="11"/>
        <v>1.5033280239013558</v>
      </c>
      <c r="F32">
        <f t="shared" si="12"/>
        <v>1.3197077112409556</v>
      </c>
      <c r="G32">
        <f t="shared" si="13"/>
        <v>1.3057328895023779</v>
      </c>
      <c r="H32">
        <f t="shared" si="14"/>
        <v>1.3197180444785555</v>
      </c>
      <c r="I32">
        <f t="shared" si="15"/>
        <v>0</v>
      </c>
      <c r="J32">
        <f t="shared" si="16"/>
        <v>0</v>
      </c>
      <c r="K32">
        <f t="shared" si="17"/>
        <v>1.3197180444785555</v>
      </c>
      <c r="M32" s="1">
        <v>90.199681434081342</v>
      </c>
      <c r="N32" s="1">
        <v>79.182462674457341</v>
      </c>
      <c r="O32" s="1">
        <v>78.343973370142677</v>
      </c>
      <c r="P32" s="1">
        <v>79.183082668713325</v>
      </c>
      <c r="Q32" s="1">
        <v>0</v>
      </c>
      <c r="R32" s="1">
        <v>0</v>
      </c>
      <c r="S32" s="1">
        <f t="shared" si="18"/>
        <v>79.183082668713325</v>
      </c>
      <c r="U32" s="9">
        <f t="shared" si="19"/>
        <v>45.464256741073122</v>
      </c>
      <c r="V32" s="9"/>
    </row>
    <row r="33" spans="1:22">
      <c r="B33">
        <v>120</v>
      </c>
      <c r="C33">
        <v>3</v>
      </c>
      <c r="D33">
        <v>8</v>
      </c>
      <c r="E33">
        <f t="shared" si="11"/>
        <v>1.6671787517539778</v>
      </c>
      <c r="F33">
        <f t="shared" si="12"/>
        <v>1.485430826700489</v>
      </c>
      <c r="G33">
        <f t="shared" si="13"/>
        <v>1.4728767251044002</v>
      </c>
      <c r="H33">
        <f t="shared" si="14"/>
        <v>1.4351952593376223</v>
      </c>
      <c r="I33">
        <f t="shared" si="15"/>
        <v>0</v>
      </c>
      <c r="J33">
        <f t="shared" si="16"/>
        <v>0</v>
      </c>
      <c r="K33">
        <f t="shared" si="17"/>
        <v>1.485430826700489</v>
      </c>
      <c r="M33" s="1">
        <v>100.03072510523867</v>
      </c>
      <c r="N33" s="1">
        <v>89.125849602029334</v>
      </c>
      <c r="O33" s="1">
        <v>88.372603506264014</v>
      </c>
      <c r="P33" s="1">
        <v>86.111715560257338</v>
      </c>
      <c r="Q33" s="1">
        <v>0</v>
      </c>
      <c r="R33" s="1">
        <v>0</v>
      </c>
      <c r="S33" s="1">
        <f t="shared" si="18"/>
        <v>89.125849602029334</v>
      </c>
      <c r="U33" s="9">
        <f t="shared" si="19"/>
        <v>40.392321824419724</v>
      </c>
      <c r="V33" s="9"/>
    </row>
    <row r="34" spans="1:22">
      <c r="B34">
        <v>124</v>
      </c>
      <c r="C34">
        <v>3</v>
      </c>
      <c r="D34">
        <v>7</v>
      </c>
      <c r="E34">
        <f t="shared" si="11"/>
        <v>1.808284614548378</v>
      </c>
      <c r="F34">
        <f t="shared" si="12"/>
        <v>1.6301570520231112</v>
      </c>
      <c r="G34">
        <f t="shared" si="13"/>
        <v>1.5964736821187779</v>
      </c>
      <c r="H34">
        <f t="shared" si="14"/>
        <v>1.5709328660268445</v>
      </c>
      <c r="I34">
        <f t="shared" si="15"/>
        <v>0</v>
      </c>
      <c r="J34">
        <f t="shared" si="16"/>
        <v>0</v>
      </c>
      <c r="K34">
        <f t="shared" si="17"/>
        <v>1.6301570520231112</v>
      </c>
      <c r="M34" s="1">
        <v>108.49707687290268</v>
      </c>
      <c r="N34" s="1">
        <v>97.809423121386672</v>
      </c>
      <c r="O34" s="1">
        <v>95.78842092712668</v>
      </c>
      <c r="P34" s="1">
        <v>94.255971961610669</v>
      </c>
      <c r="Q34" s="1">
        <v>0</v>
      </c>
      <c r="R34" s="1">
        <v>0</v>
      </c>
      <c r="S34" s="1">
        <f t="shared" si="18"/>
        <v>97.809423121386672</v>
      </c>
      <c r="U34" s="9">
        <f t="shared" si="19"/>
        <v>36.806269632448497</v>
      </c>
      <c r="V34" s="9"/>
    </row>
    <row r="35" spans="1:22">
      <c r="B35">
        <v>128</v>
      </c>
      <c r="C35">
        <v>3</v>
      </c>
      <c r="D35">
        <v>6</v>
      </c>
      <c r="E35">
        <f t="shared" si="11"/>
        <v>1.9467234215745559</v>
      </c>
      <c r="F35">
        <f t="shared" si="12"/>
        <v>1.7648661032392448</v>
      </c>
      <c r="G35">
        <f t="shared" si="13"/>
        <v>1.7585928885238</v>
      </c>
      <c r="H35">
        <f t="shared" si="14"/>
        <v>1.7081929512663554</v>
      </c>
      <c r="I35">
        <f t="shared" si="15"/>
        <v>0</v>
      </c>
      <c r="J35">
        <f t="shared" si="16"/>
        <v>0</v>
      </c>
      <c r="K35">
        <f t="shared" si="17"/>
        <v>1.7648661032392448</v>
      </c>
      <c r="M35" s="1">
        <v>116.80340529447335</v>
      </c>
      <c r="N35" s="1">
        <v>105.89196619435468</v>
      </c>
      <c r="O35" s="1">
        <v>105.515573311428</v>
      </c>
      <c r="P35" s="1">
        <v>102.49157707598133</v>
      </c>
      <c r="Q35" s="1">
        <v>0</v>
      </c>
      <c r="R35" s="1">
        <v>0</v>
      </c>
      <c r="S35" s="1">
        <f t="shared" si="18"/>
        <v>105.89196619435468</v>
      </c>
      <c r="U35" s="9">
        <f t="shared" si="19"/>
        <v>33.996913357832462</v>
      </c>
      <c r="V35" s="9"/>
    </row>
    <row r="36" spans="1:22">
      <c r="B36">
        <v>132</v>
      </c>
      <c r="C36">
        <v>3</v>
      </c>
      <c r="D36">
        <v>5</v>
      </c>
      <c r="E36">
        <f t="shared" si="11"/>
        <v>2.2996160505625998</v>
      </c>
      <c r="F36">
        <f t="shared" si="12"/>
        <v>2.1233331913650888</v>
      </c>
      <c r="G36">
        <f t="shared" si="13"/>
        <v>2.0986881339319781</v>
      </c>
      <c r="H36">
        <f t="shared" si="14"/>
        <v>2.0590681803052666</v>
      </c>
      <c r="I36">
        <f t="shared" si="15"/>
        <v>0</v>
      </c>
      <c r="J36">
        <f t="shared" si="16"/>
        <v>0</v>
      </c>
      <c r="K36">
        <f t="shared" si="17"/>
        <v>2.1233331913650888</v>
      </c>
      <c r="M36" s="1">
        <v>137.97696303375599</v>
      </c>
      <c r="N36" s="1">
        <v>127.39999148190533</v>
      </c>
      <c r="O36" s="1">
        <v>125.92128803591868</v>
      </c>
      <c r="P36" s="1">
        <v>123.54409081831601</v>
      </c>
      <c r="Q36" s="1">
        <v>0</v>
      </c>
      <c r="R36" s="1">
        <v>0</v>
      </c>
      <c r="S36" s="1">
        <f t="shared" si="18"/>
        <v>127.39999148190533</v>
      </c>
      <c r="U36" s="9">
        <f t="shared" si="19"/>
        <v>28.257458718208074</v>
      </c>
      <c r="V36" s="9"/>
    </row>
    <row r="37" spans="1:22">
      <c r="B37">
        <v>136</v>
      </c>
      <c r="C37">
        <v>3</v>
      </c>
      <c r="D37">
        <v>4</v>
      </c>
      <c r="E37">
        <f t="shared" si="11"/>
        <v>2.7700144000923337</v>
      </c>
      <c r="F37">
        <f t="shared" si="12"/>
        <v>2.5972919976128219</v>
      </c>
      <c r="G37">
        <f t="shared" si="13"/>
        <v>2.5612447877089108</v>
      </c>
      <c r="H37">
        <f t="shared" si="14"/>
        <v>2.5215128183715554</v>
      </c>
      <c r="I37">
        <f t="shared" si="15"/>
        <v>0</v>
      </c>
      <c r="J37">
        <f t="shared" si="16"/>
        <v>0</v>
      </c>
      <c r="K37">
        <f t="shared" si="17"/>
        <v>2.5972919976128219</v>
      </c>
      <c r="M37" s="1">
        <v>166.20086400554001</v>
      </c>
      <c r="N37" s="1">
        <v>155.83751985676932</v>
      </c>
      <c r="O37" s="1">
        <v>153.67468726253466</v>
      </c>
      <c r="P37" s="1">
        <v>151.29076910229332</v>
      </c>
      <c r="Q37" s="1">
        <v>0</v>
      </c>
      <c r="R37" s="1">
        <v>0</v>
      </c>
      <c r="S37" s="1">
        <f t="shared" si="18"/>
        <v>155.83751985676932</v>
      </c>
      <c r="U37" s="9">
        <f t="shared" si="19"/>
        <v>23.100983661115563</v>
      </c>
      <c r="V37" s="9"/>
    </row>
    <row r="38" spans="1:22">
      <c r="B38">
        <v>140</v>
      </c>
      <c r="C38">
        <v>3</v>
      </c>
      <c r="D38">
        <v>3</v>
      </c>
      <c r="E38">
        <f t="shared" si="11"/>
        <v>3.4662071491324671</v>
      </c>
      <c r="F38">
        <f t="shared" si="12"/>
        <v>3.2847504094982889</v>
      </c>
      <c r="G38">
        <f t="shared" si="13"/>
        <v>3.2848645491781778</v>
      </c>
      <c r="H38">
        <f t="shared" si="14"/>
        <v>3.2300611674423556</v>
      </c>
      <c r="I38">
        <f t="shared" si="15"/>
        <v>0</v>
      </c>
      <c r="J38">
        <f t="shared" si="16"/>
        <v>0</v>
      </c>
      <c r="K38">
        <f t="shared" si="17"/>
        <v>3.2848645491781778</v>
      </c>
      <c r="M38" s="1">
        <v>207.97242894794803</v>
      </c>
      <c r="N38" s="1">
        <v>197.08502456989734</v>
      </c>
      <c r="O38" s="1">
        <v>197.09187295069066</v>
      </c>
      <c r="P38" s="1">
        <v>193.80367004654133</v>
      </c>
      <c r="Q38" s="1">
        <v>0</v>
      </c>
      <c r="R38" s="1">
        <v>0</v>
      </c>
      <c r="S38" s="1">
        <f t="shared" si="18"/>
        <v>197.09187295069066</v>
      </c>
      <c r="U38" s="9">
        <f t="shared" si="19"/>
        <v>18.265593330175843</v>
      </c>
      <c r="V38" s="9"/>
    </row>
    <row r="39" spans="1:22">
      <c r="B39">
        <v>144</v>
      </c>
      <c r="C39">
        <v>3</v>
      </c>
      <c r="D39">
        <v>2</v>
      </c>
      <c r="E39">
        <f t="shared" si="11"/>
        <v>5.1438634797627794</v>
      </c>
      <c r="F39">
        <f t="shared" si="12"/>
        <v>4.9662551700905118</v>
      </c>
      <c r="G39">
        <f t="shared" si="13"/>
        <v>4.8835116229976219</v>
      </c>
      <c r="H39">
        <f t="shared" si="14"/>
        <v>4.797104474193266</v>
      </c>
      <c r="I39">
        <f t="shared" si="15"/>
        <v>0</v>
      </c>
      <c r="J39">
        <f t="shared" si="16"/>
        <v>0</v>
      </c>
      <c r="K39">
        <f t="shared" si="17"/>
        <v>4.9662551700905118</v>
      </c>
      <c r="M39" s="1">
        <v>308.63180878576674</v>
      </c>
      <c r="N39" s="1">
        <v>297.97531020543073</v>
      </c>
      <c r="O39" s="1">
        <v>293.01069737985733</v>
      </c>
      <c r="P39" s="1">
        <v>287.82626845159598</v>
      </c>
      <c r="Q39" s="1">
        <v>0</v>
      </c>
      <c r="R39" s="1">
        <v>0</v>
      </c>
      <c r="S39" s="1">
        <f t="shared" si="18"/>
        <v>297.97531020543073</v>
      </c>
      <c r="U39" s="9">
        <f t="shared" si="19"/>
        <v>12.08153788821658</v>
      </c>
      <c r="V39" s="9"/>
    </row>
    <row r="40" spans="1:22">
      <c r="B40">
        <v>148</v>
      </c>
      <c r="C40">
        <v>3</v>
      </c>
      <c r="D40">
        <v>1</v>
      </c>
      <c r="E40">
        <f t="shared" si="11"/>
        <v>9.918926846652445</v>
      </c>
      <c r="F40">
        <f t="shared" si="12"/>
        <v>9.7400122788145325</v>
      </c>
      <c r="G40">
        <f t="shared" si="13"/>
        <v>9.5705595368243781</v>
      </c>
      <c r="H40">
        <f t="shared" si="14"/>
        <v>9.4219139249686901</v>
      </c>
      <c r="I40">
        <f t="shared" si="15"/>
        <v>0</v>
      </c>
      <c r="J40">
        <f t="shared" si="16"/>
        <v>0</v>
      </c>
      <c r="K40">
        <f t="shared" si="17"/>
        <v>9.7400122788145325</v>
      </c>
      <c r="M40" s="1">
        <v>595.13561079914666</v>
      </c>
      <c r="N40" s="1">
        <v>584.40073672887195</v>
      </c>
      <c r="O40" s="1">
        <v>574.23357220946264</v>
      </c>
      <c r="P40" s="1">
        <v>565.3148354981214</v>
      </c>
      <c r="Q40" s="1">
        <v>0</v>
      </c>
      <c r="R40" s="1">
        <v>0</v>
      </c>
      <c r="S40" s="1">
        <f t="shared" si="18"/>
        <v>584.40073672887195</v>
      </c>
      <c r="U40" s="9">
        <f t="shared" si="19"/>
        <v>6.1601565051930987</v>
      </c>
      <c r="V40" s="9"/>
    </row>
    <row r="41" spans="1:22">
      <c r="M41" s="1"/>
      <c r="N41" s="1"/>
      <c r="O41" s="1"/>
      <c r="P41" s="1"/>
      <c r="Q41" s="1"/>
      <c r="R41" s="1"/>
      <c r="S41" s="1"/>
      <c r="U41" s="13"/>
      <c r="V41" s="13"/>
    </row>
    <row r="42" spans="1:22">
      <c r="G42" s="8" t="s">
        <v>25</v>
      </c>
      <c r="H42" s="8"/>
      <c r="I42" s="8"/>
      <c r="J42" s="8"/>
      <c r="K42" s="8"/>
      <c r="L42" s="8"/>
      <c r="M42" s="8"/>
      <c r="N42" s="8"/>
      <c r="O42" s="8"/>
      <c r="P42" s="8"/>
    </row>
    <row r="43" spans="1:22">
      <c r="K43" s="9" t="s">
        <v>19</v>
      </c>
      <c r="L43" s="9"/>
    </row>
    <row r="44" spans="1:22">
      <c r="E44" s="10" t="s">
        <v>4</v>
      </c>
      <c r="F44" s="10"/>
      <c r="G44" s="10"/>
      <c r="H44" s="10"/>
      <c r="I44" s="10"/>
      <c r="J44" s="10"/>
      <c r="K44" s="10"/>
      <c r="N44" s="10" t="s">
        <v>20</v>
      </c>
      <c r="O44" s="10"/>
      <c r="P44" s="10"/>
      <c r="Q44" s="10"/>
      <c r="R44" s="10"/>
      <c r="S44" s="10"/>
      <c r="T44" s="11"/>
    </row>
    <row r="45" spans="1:22">
      <c r="A45" s="12"/>
      <c r="B45" s="12" t="s">
        <v>0</v>
      </c>
      <c r="C45" s="12" t="s">
        <v>21</v>
      </c>
      <c r="D45" s="12" t="s">
        <v>8</v>
      </c>
      <c r="E45" s="12" t="s">
        <v>9</v>
      </c>
      <c r="F45" s="12" t="s">
        <v>10</v>
      </c>
      <c r="G45" s="12" t="s">
        <v>11</v>
      </c>
      <c r="H45" s="12" t="s">
        <v>12</v>
      </c>
      <c r="I45" s="12" t="s">
        <v>13</v>
      </c>
      <c r="J45" s="12" t="s">
        <v>14</v>
      </c>
      <c r="K45" s="12" t="s">
        <v>1</v>
      </c>
      <c r="L45" s="12"/>
      <c r="M45" s="12" t="s">
        <v>9</v>
      </c>
      <c r="N45" s="12" t="s">
        <v>10</v>
      </c>
      <c r="O45" s="12" t="s">
        <v>11</v>
      </c>
      <c r="P45" s="12" t="s">
        <v>12</v>
      </c>
      <c r="Q45" s="12" t="s">
        <v>13</v>
      </c>
      <c r="R45" s="12" t="s">
        <v>14</v>
      </c>
      <c r="S45" s="12" t="s">
        <v>1</v>
      </c>
      <c r="T45" s="12"/>
      <c r="U45" s="12" t="s">
        <v>22</v>
      </c>
    </row>
    <row r="46" spans="1:22">
      <c r="B46">
        <v>93</v>
      </c>
      <c r="C46">
        <v>3</v>
      </c>
      <c r="D46">
        <v>15</v>
      </c>
      <c r="E46">
        <f>M46/60</f>
        <v>1.568936821300178</v>
      </c>
      <c r="F46">
        <f t="shared" ref="F46:K46" si="20">N46/60</f>
        <v>0</v>
      </c>
      <c r="G46">
        <f t="shared" si="20"/>
        <v>0</v>
      </c>
      <c r="H46">
        <f t="shared" si="20"/>
        <v>1.3381714587549778</v>
      </c>
      <c r="I46">
        <f t="shared" si="20"/>
        <v>1.2864522318809777</v>
      </c>
      <c r="J46">
        <f t="shared" si="20"/>
        <v>1.4008184134499333</v>
      </c>
      <c r="K46">
        <f t="shared" si="20"/>
        <v>1.4008184134499333</v>
      </c>
      <c r="M46" s="1">
        <v>94.136209278010682</v>
      </c>
      <c r="N46" s="1">
        <v>0</v>
      </c>
      <c r="O46" s="1">
        <v>0</v>
      </c>
      <c r="P46" s="1">
        <v>80.290287525298666</v>
      </c>
      <c r="Q46" s="1">
        <v>77.187133912858656</v>
      </c>
      <c r="R46" s="1">
        <v>84.049104806995999</v>
      </c>
      <c r="S46" s="1">
        <f>MAX(P46:R46)</f>
        <v>84.049104806995999</v>
      </c>
      <c r="U46" s="9">
        <f>(60/S46)*60</f>
        <v>42.832104021414231</v>
      </c>
      <c r="V46" s="9"/>
    </row>
    <row r="47" spans="1:22">
      <c r="B47">
        <v>97</v>
      </c>
      <c r="C47">
        <v>3</v>
      </c>
      <c r="D47">
        <v>14</v>
      </c>
      <c r="E47">
        <f t="shared" ref="E47:E60" si="21">M47/60</f>
        <v>1.4992325416898666</v>
      </c>
      <c r="F47">
        <f t="shared" ref="F47:F60" si="22">N47/60</f>
        <v>0</v>
      </c>
      <c r="G47">
        <f t="shared" ref="G47:G60" si="23">O47/60</f>
        <v>0</v>
      </c>
      <c r="H47">
        <f t="shared" ref="H47:H60" si="24">P47/60</f>
        <v>1.321273622543</v>
      </c>
      <c r="I47">
        <f t="shared" ref="I47:I60" si="25">Q47/60</f>
        <v>1.3111483027937778</v>
      </c>
      <c r="J47">
        <f t="shared" ref="J47:J60" si="26">R47/60</f>
        <v>1.2695719418568665</v>
      </c>
      <c r="K47">
        <f t="shared" ref="K47:K60" si="27">S47/60</f>
        <v>1.321273622543</v>
      </c>
      <c r="M47" s="1">
        <v>89.953952501391996</v>
      </c>
      <c r="N47" s="1">
        <v>0</v>
      </c>
      <c r="O47" s="1">
        <v>0</v>
      </c>
      <c r="P47" s="1">
        <v>79.276417352579998</v>
      </c>
      <c r="Q47" s="1">
        <v>78.668898167626665</v>
      </c>
      <c r="R47" s="1">
        <v>76.174316511411988</v>
      </c>
      <c r="S47" s="1">
        <f t="shared" ref="S47:S60" si="28">MAX(P47:R47)</f>
        <v>79.276417352579998</v>
      </c>
      <c r="U47" s="9">
        <f t="shared" ref="U47:U60" si="29">(60/S47)*60</f>
        <v>45.410730204785679</v>
      </c>
      <c r="V47" s="9"/>
    </row>
    <row r="48" spans="1:22">
      <c r="B48">
        <v>101</v>
      </c>
      <c r="C48">
        <v>3</v>
      </c>
      <c r="D48">
        <v>13</v>
      </c>
      <c r="E48">
        <f t="shared" si="21"/>
        <v>1.5354950160319776</v>
      </c>
      <c r="F48">
        <f t="shared" si="22"/>
        <v>0</v>
      </c>
      <c r="G48">
        <f t="shared" si="23"/>
        <v>0</v>
      </c>
      <c r="H48">
        <f t="shared" si="24"/>
        <v>1.3668594885393781</v>
      </c>
      <c r="I48">
        <f t="shared" si="25"/>
        <v>1.2671801893731558</v>
      </c>
      <c r="J48">
        <f t="shared" si="26"/>
        <v>1.2671926818926667</v>
      </c>
      <c r="K48">
        <f t="shared" si="27"/>
        <v>1.3668594885393781</v>
      </c>
      <c r="M48" s="1">
        <v>92.129700961918658</v>
      </c>
      <c r="N48" s="1">
        <v>0</v>
      </c>
      <c r="O48" s="1">
        <v>0</v>
      </c>
      <c r="P48" s="1">
        <v>82.011569312362681</v>
      </c>
      <c r="Q48" s="1">
        <v>76.030811362389343</v>
      </c>
      <c r="R48" s="1">
        <v>76.03156091356</v>
      </c>
      <c r="S48" s="1">
        <f t="shared" si="28"/>
        <v>82.011569312362681</v>
      </c>
      <c r="U48" s="9">
        <f t="shared" si="29"/>
        <v>43.896245739286499</v>
      </c>
      <c r="V48" s="9"/>
    </row>
    <row r="49" spans="2:22">
      <c r="B49">
        <v>105</v>
      </c>
      <c r="C49">
        <v>3</v>
      </c>
      <c r="D49">
        <v>12</v>
      </c>
      <c r="E49">
        <f t="shared" si="21"/>
        <v>1.3939044638967779</v>
      </c>
      <c r="F49">
        <f t="shared" si="22"/>
        <v>0</v>
      </c>
      <c r="G49">
        <f t="shared" si="23"/>
        <v>0</v>
      </c>
      <c r="H49">
        <f t="shared" si="24"/>
        <v>1.1799506791123335</v>
      </c>
      <c r="I49">
        <f t="shared" si="25"/>
        <v>1.191190469852289</v>
      </c>
      <c r="J49">
        <f t="shared" si="26"/>
        <v>1.1799622659245557</v>
      </c>
      <c r="K49">
        <f t="shared" si="27"/>
        <v>1.191190469852289</v>
      </c>
      <c r="M49" s="1">
        <v>83.634267833806675</v>
      </c>
      <c r="N49" s="1">
        <v>0</v>
      </c>
      <c r="O49" s="1">
        <v>0</v>
      </c>
      <c r="P49" s="1">
        <v>70.797040746740009</v>
      </c>
      <c r="Q49" s="1">
        <v>71.471428191137349</v>
      </c>
      <c r="R49" s="1">
        <v>70.797735955473343</v>
      </c>
      <c r="S49" s="1">
        <f t="shared" si="28"/>
        <v>71.471428191137349</v>
      </c>
      <c r="U49" s="9">
        <f t="shared" si="29"/>
        <v>50.369778401131903</v>
      </c>
      <c r="V49" s="9"/>
    </row>
    <row r="50" spans="2:22">
      <c r="B50">
        <v>109</v>
      </c>
      <c r="C50">
        <v>3</v>
      </c>
      <c r="D50">
        <v>11</v>
      </c>
      <c r="E50">
        <f t="shared" si="21"/>
        <v>1.4475563477330666</v>
      </c>
      <c r="F50">
        <f t="shared" si="22"/>
        <v>0</v>
      </c>
      <c r="G50">
        <f t="shared" si="23"/>
        <v>0</v>
      </c>
      <c r="H50">
        <f t="shared" si="24"/>
        <v>1.2680455555718224</v>
      </c>
      <c r="I50">
        <f t="shared" si="25"/>
        <v>1.2805886689429555</v>
      </c>
      <c r="J50">
        <f t="shared" si="26"/>
        <v>1.2438162350649777</v>
      </c>
      <c r="K50">
        <f t="shared" si="27"/>
        <v>1.2805886689429555</v>
      </c>
      <c r="M50" s="1">
        <v>86.853380863984</v>
      </c>
      <c r="N50" s="1">
        <v>0</v>
      </c>
      <c r="O50" s="1">
        <v>0</v>
      </c>
      <c r="P50" s="1">
        <v>76.082733334309339</v>
      </c>
      <c r="Q50" s="1">
        <v>76.835320136577337</v>
      </c>
      <c r="R50" s="1">
        <v>74.62897410389867</v>
      </c>
      <c r="S50" s="1">
        <f t="shared" si="28"/>
        <v>76.835320136577337</v>
      </c>
      <c r="U50" s="9">
        <f t="shared" si="29"/>
        <v>46.853452209229815</v>
      </c>
      <c r="V50" s="9"/>
    </row>
    <row r="51" spans="2:22">
      <c r="B51">
        <v>113</v>
      </c>
      <c r="C51">
        <v>3</v>
      </c>
      <c r="D51">
        <v>10</v>
      </c>
      <c r="E51">
        <f t="shared" si="21"/>
        <v>1.4565693379668665</v>
      </c>
      <c r="F51">
        <f t="shared" si="22"/>
        <v>0</v>
      </c>
      <c r="G51">
        <f t="shared" si="23"/>
        <v>0</v>
      </c>
      <c r="H51">
        <f t="shared" si="24"/>
        <v>1.2806294835234444</v>
      </c>
      <c r="I51">
        <f t="shared" si="25"/>
        <v>1.2725797254384665</v>
      </c>
      <c r="J51">
        <f t="shared" si="26"/>
        <v>1.2474976300528</v>
      </c>
      <c r="K51">
        <f t="shared" si="27"/>
        <v>1.2806294835234444</v>
      </c>
      <c r="M51" s="1">
        <v>87.394160278011995</v>
      </c>
      <c r="N51" s="1">
        <v>0</v>
      </c>
      <c r="O51" s="1">
        <v>0</v>
      </c>
      <c r="P51" s="1">
        <v>76.837769011406664</v>
      </c>
      <c r="Q51" s="1">
        <v>76.354783526307997</v>
      </c>
      <c r="R51" s="1">
        <v>74.849857803168007</v>
      </c>
      <c r="S51" s="1">
        <f t="shared" si="28"/>
        <v>76.837769011406664</v>
      </c>
      <c r="U51" s="9">
        <f t="shared" si="29"/>
        <v>46.851958956090662</v>
      </c>
      <c r="V51" s="9"/>
    </row>
    <row r="52" spans="2:22">
      <c r="B52">
        <v>117</v>
      </c>
      <c r="C52">
        <v>3</v>
      </c>
      <c r="D52">
        <v>9</v>
      </c>
      <c r="E52">
        <f t="shared" si="21"/>
        <v>1.5221293690238222</v>
      </c>
      <c r="F52">
        <f t="shared" si="22"/>
        <v>0</v>
      </c>
      <c r="G52">
        <f t="shared" si="23"/>
        <v>0</v>
      </c>
      <c r="H52">
        <f t="shared" si="24"/>
        <v>1.3458426041201554</v>
      </c>
      <c r="I52">
        <f t="shared" si="25"/>
        <v>1.3320218403263335</v>
      </c>
      <c r="J52">
        <f t="shared" si="26"/>
        <v>1.3458540881249335</v>
      </c>
      <c r="K52">
        <f t="shared" si="27"/>
        <v>1.3458540881249335</v>
      </c>
      <c r="M52" s="1">
        <v>91.327762141429332</v>
      </c>
      <c r="N52" s="1">
        <v>0</v>
      </c>
      <c r="O52" s="1">
        <v>0</v>
      </c>
      <c r="P52" s="1">
        <v>80.750556247209332</v>
      </c>
      <c r="Q52" s="1">
        <v>79.92131041958001</v>
      </c>
      <c r="R52" s="1">
        <v>80.751245287496005</v>
      </c>
      <c r="S52" s="1">
        <f t="shared" si="28"/>
        <v>80.751245287496005</v>
      </c>
      <c r="U52" s="9">
        <f t="shared" si="29"/>
        <v>44.581355831517378</v>
      </c>
      <c r="V52" s="9"/>
    </row>
    <row r="53" spans="2:22">
      <c r="B53">
        <v>121</v>
      </c>
      <c r="C53">
        <v>3</v>
      </c>
      <c r="D53">
        <v>8</v>
      </c>
      <c r="E53">
        <f t="shared" si="21"/>
        <v>1.6424719251288444</v>
      </c>
      <c r="F53">
        <f t="shared" si="22"/>
        <v>0</v>
      </c>
      <c r="G53">
        <f t="shared" si="23"/>
        <v>0</v>
      </c>
      <c r="H53">
        <f t="shared" si="24"/>
        <v>1.4446803316390666</v>
      </c>
      <c r="I53">
        <f t="shared" si="25"/>
        <v>1.4446915297865557</v>
      </c>
      <c r="J53">
        <f t="shared" si="26"/>
        <v>1.4322172122520889</v>
      </c>
      <c r="K53">
        <f t="shared" si="27"/>
        <v>1.4446915297865557</v>
      </c>
      <c r="M53" s="1">
        <v>98.548315507730663</v>
      </c>
      <c r="N53" s="1">
        <v>0</v>
      </c>
      <c r="O53" s="1">
        <v>0</v>
      </c>
      <c r="P53" s="1">
        <v>86.680819898343998</v>
      </c>
      <c r="Q53" s="1">
        <v>86.681491787193337</v>
      </c>
      <c r="R53" s="1">
        <v>85.933032735125337</v>
      </c>
      <c r="S53" s="1">
        <f t="shared" si="28"/>
        <v>86.681491787193337</v>
      </c>
      <c r="U53" s="9">
        <f t="shared" si="29"/>
        <v>41.531357222579302</v>
      </c>
      <c r="V53" s="9"/>
    </row>
    <row r="54" spans="2:22">
      <c r="B54">
        <v>125</v>
      </c>
      <c r="C54">
        <v>3</v>
      </c>
      <c r="D54">
        <v>7</v>
      </c>
      <c r="E54">
        <f t="shared" si="21"/>
        <v>1.8263661868455112</v>
      </c>
      <c r="F54">
        <f t="shared" si="22"/>
        <v>0</v>
      </c>
      <c r="G54">
        <f t="shared" si="23"/>
        <v>0</v>
      </c>
      <c r="H54">
        <f t="shared" si="24"/>
        <v>1.6491790673018889</v>
      </c>
      <c r="I54">
        <f t="shared" si="25"/>
        <v>1.6058808225204888</v>
      </c>
      <c r="J54">
        <f t="shared" si="26"/>
        <v>1.5933318412610666</v>
      </c>
      <c r="K54">
        <f t="shared" si="27"/>
        <v>1.6491790673018889</v>
      </c>
      <c r="M54" s="1">
        <v>109.58197121073067</v>
      </c>
      <c r="N54" s="1">
        <v>0</v>
      </c>
      <c r="O54" s="1">
        <v>0</v>
      </c>
      <c r="P54" s="1">
        <v>98.950744038113328</v>
      </c>
      <c r="Q54" s="1">
        <v>96.352849351229324</v>
      </c>
      <c r="R54" s="1">
        <v>95.599910475664004</v>
      </c>
      <c r="S54" s="1">
        <f t="shared" si="28"/>
        <v>98.950744038113328</v>
      </c>
      <c r="U54" s="9">
        <f t="shared" si="29"/>
        <v>36.381737550284321</v>
      </c>
      <c r="V54" s="9"/>
    </row>
    <row r="55" spans="2:22">
      <c r="B55">
        <v>129</v>
      </c>
      <c r="C55">
        <v>3</v>
      </c>
      <c r="D55">
        <v>6</v>
      </c>
      <c r="E55">
        <f t="shared" si="21"/>
        <v>1.9210259845144668</v>
      </c>
      <c r="F55">
        <f t="shared" si="22"/>
        <v>0</v>
      </c>
      <c r="G55">
        <f t="shared" si="23"/>
        <v>0</v>
      </c>
      <c r="H55">
        <f t="shared" si="24"/>
        <v>1.742982690133378</v>
      </c>
      <c r="I55">
        <f t="shared" si="25"/>
        <v>1.7304375432284891</v>
      </c>
      <c r="J55">
        <f t="shared" si="26"/>
        <v>1.7178910824419558</v>
      </c>
      <c r="K55">
        <f t="shared" si="27"/>
        <v>1.742982690133378</v>
      </c>
      <c r="M55" s="1">
        <v>115.261559070868</v>
      </c>
      <c r="N55" s="1">
        <v>0</v>
      </c>
      <c r="O55" s="1">
        <v>0</v>
      </c>
      <c r="P55" s="1">
        <v>104.57896140800268</v>
      </c>
      <c r="Q55" s="1">
        <v>103.82625259370934</v>
      </c>
      <c r="R55" s="1">
        <v>103.07346494651735</v>
      </c>
      <c r="S55" s="1">
        <f t="shared" si="28"/>
        <v>104.57896140800268</v>
      </c>
      <c r="U55" s="9">
        <f t="shared" si="29"/>
        <v>34.423749782281902</v>
      </c>
      <c r="V55" s="9"/>
    </row>
    <row r="56" spans="2:22">
      <c r="B56">
        <v>133</v>
      </c>
      <c r="C56">
        <v>3</v>
      </c>
      <c r="D56">
        <v>5</v>
      </c>
      <c r="E56">
        <f t="shared" si="21"/>
        <v>2.3017156312265112</v>
      </c>
      <c r="F56">
        <f t="shared" si="22"/>
        <v>0</v>
      </c>
      <c r="G56">
        <f t="shared" si="23"/>
        <v>0</v>
      </c>
      <c r="H56">
        <f t="shared" si="24"/>
        <v>2.1278424105286446</v>
      </c>
      <c r="I56">
        <f t="shared" si="25"/>
        <v>2.0641622582225554</v>
      </c>
      <c r="J56">
        <f t="shared" si="26"/>
        <v>2.0641739662248444</v>
      </c>
      <c r="K56">
        <f t="shared" si="27"/>
        <v>2.1278424105286446</v>
      </c>
      <c r="M56" s="1">
        <v>138.10293787359066</v>
      </c>
      <c r="N56" s="1">
        <v>0</v>
      </c>
      <c r="O56" s="1">
        <v>0</v>
      </c>
      <c r="P56" s="1">
        <v>127.67054463171867</v>
      </c>
      <c r="Q56" s="1">
        <v>123.84973549335334</v>
      </c>
      <c r="R56" s="1">
        <v>123.85043797349067</v>
      </c>
      <c r="S56" s="1">
        <f t="shared" si="28"/>
        <v>127.67054463171867</v>
      </c>
      <c r="U56" s="9">
        <f t="shared" si="29"/>
        <v>28.19757689907755</v>
      </c>
      <c r="V56" s="9"/>
    </row>
    <row r="57" spans="2:22">
      <c r="B57">
        <v>137</v>
      </c>
      <c r="C57">
        <v>3</v>
      </c>
      <c r="D57">
        <v>4</v>
      </c>
      <c r="E57">
        <f t="shared" si="21"/>
        <v>2.7707604274595781</v>
      </c>
      <c r="F57">
        <f t="shared" si="22"/>
        <v>0</v>
      </c>
      <c r="G57">
        <f t="shared" si="23"/>
        <v>0</v>
      </c>
      <c r="H57">
        <f t="shared" si="24"/>
        <v>2.5963456931542672</v>
      </c>
      <c r="I57">
        <f t="shared" si="25"/>
        <v>2.5587555374534223</v>
      </c>
      <c r="J57">
        <f t="shared" si="26"/>
        <v>2.5462133048954003</v>
      </c>
      <c r="K57">
        <f t="shared" si="27"/>
        <v>2.5963456931542672</v>
      </c>
      <c r="M57" s="1">
        <v>166.24562564757468</v>
      </c>
      <c r="N57" s="1">
        <v>0</v>
      </c>
      <c r="O57" s="1">
        <v>0</v>
      </c>
      <c r="P57" s="1">
        <v>155.78074158925602</v>
      </c>
      <c r="Q57" s="1">
        <v>153.52533224720534</v>
      </c>
      <c r="R57" s="1">
        <v>152.77279829372401</v>
      </c>
      <c r="S57" s="1">
        <f t="shared" si="28"/>
        <v>155.78074158925602</v>
      </c>
      <c r="U57" s="9">
        <f t="shared" si="29"/>
        <v>23.10940340425422</v>
      </c>
      <c r="V57" s="9"/>
    </row>
    <row r="58" spans="2:22">
      <c r="B58">
        <v>141</v>
      </c>
      <c r="C58">
        <v>3</v>
      </c>
      <c r="D58">
        <v>3</v>
      </c>
      <c r="E58">
        <f t="shared" si="21"/>
        <v>3.4510666712938884</v>
      </c>
      <c r="F58">
        <f t="shared" si="22"/>
        <v>0</v>
      </c>
      <c r="G58">
        <f t="shared" si="23"/>
        <v>0</v>
      </c>
      <c r="H58">
        <f t="shared" si="24"/>
        <v>3.274771750917334</v>
      </c>
      <c r="I58">
        <f t="shared" si="25"/>
        <v>3.2747886705683333</v>
      </c>
      <c r="J58">
        <f t="shared" si="26"/>
        <v>3.2057798685434666</v>
      </c>
      <c r="K58">
        <f t="shared" si="27"/>
        <v>3.2747886705683333</v>
      </c>
      <c r="M58" s="1">
        <v>207.06400027763331</v>
      </c>
      <c r="N58" s="1">
        <v>0</v>
      </c>
      <c r="O58" s="1">
        <v>0</v>
      </c>
      <c r="P58" s="1">
        <v>196.48630505504005</v>
      </c>
      <c r="Q58" s="1">
        <v>196.4873202341</v>
      </c>
      <c r="R58" s="1">
        <v>192.346792112608</v>
      </c>
      <c r="S58" s="1">
        <f t="shared" si="28"/>
        <v>196.4873202341</v>
      </c>
      <c r="U58" s="9">
        <f t="shared" si="29"/>
        <v>18.321792956974871</v>
      </c>
      <c r="V58" s="9"/>
    </row>
    <row r="59" spans="2:22">
      <c r="B59">
        <v>145</v>
      </c>
      <c r="C59">
        <v>3</v>
      </c>
      <c r="D59">
        <v>2</v>
      </c>
      <c r="E59">
        <f t="shared" si="21"/>
        <v>5.2196795303117112</v>
      </c>
      <c r="F59">
        <f t="shared" si="22"/>
        <v>0</v>
      </c>
      <c r="G59">
        <f t="shared" si="23"/>
        <v>0</v>
      </c>
      <c r="H59">
        <f t="shared" si="24"/>
        <v>5.0442796839289565</v>
      </c>
      <c r="I59">
        <f t="shared" si="25"/>
        <v>4.969517297837089</v>
      </c>
      <c r="J59">
        <f t="shared" si="26"/>
        <v>4.8738553704407774</v>
      </c>
      <c r="K59">
        <f t="shared" si="27"/>
        <v>5.0442796839289565</v>
      </c>
      <c r="M59" s="1">
        <v>313.18077181870268</v>
      </c>
      <c r="N59" s="1">
        <v>0</v>
      </c>
      <c r="O59" s="1">
        <v>0</v>
      </c>
      <c r="P59" s="1">
        <v>302.65678103573737</v>
      </c>
      <c r="Q59" s="1">
        <v>298.17103787022535</v>
      </c>
      <c r="R59" s="1">
        <v>292.43132222644664</v>
      </c>
      <c r="S59" s="1">
        <f t="shared" si="28"/>
        <v>302.65678103573737</v>
      </c>
      <c r="U59" s="9">
        <f t="shared" si="29"/>
        <v>11.894661628529368</v>
      </c>
      <c r="V59" s="9"/>
    </row>
    <row r="60" spans="2:22">
      <c r="B60">
        <v>149</v>
      </c>
      <c r="C60">
        <v>3</v>
      </c>
      <c r="D60">
        <v>1</v>
      </c>
      <c r="E60">
        <f t="shared" si="21"/>
        <v>10.098350691489978</v>
      </c>
      <c r="F60">
        <f t="shared" si="22"/>
        <v>0</v>
      </c>
      <c r="G60">
        <f t="shared" si="23"/>
        <v>0</v>
      </c>
      <c r="H60">
        <f t="shared" si="24"/>
        <v>9.9211676924587113</v>
      </c>
      <c r="I60">
        <f t="shared" si="25"/>
        <v>9.7513118701529997</v>
      </c>
      <c r="J60">
        <f t="shared" si="26"/>
        <v>9.5957965077557326</v>
      </c>
      <c r="K60">
        <f t="shared" si="27"/>
        <v>9.9211676924587113</v>
      </c>
      <c r="M60" s="1">
        <v>605.90104148939872</v>
      </c>
      <c r="N60" s="1">
        <v>0</v>
      </c>
      <c r="O60" s="1">
        <v>0</v>
      </c>
      <c r="P60" s="1">
        <v>595.27006154752269</v>
      </c>
      <c r="Q60" s="1">
        <v>585.07871220918003</v>
      </c>
      <c r="R60" s="1">
        <v>575.747790465344</v>
      </c>
      <c r="S60" s="1">
        <f t="shared" si="28"/>
        <v>595.27006154752269</v>
      </c>
      <c r="U60" s="9">
        <f t="shared" si="29"/>
        <v>6.0476752192796086</v>
      </c>
      <c r="V60" s="9"/>
    </row>
    <row r="61" spans="2:22">
      <c r="M61" s="1"/>
      <c r="N61" s="1"/>
      <c r="O61" s="1"/>
      <c r="P61" s="1"/>
      <c r="Q61" s="1"/>
      <c r="R61" s="1"/>
      <c r="S61" s="1"/>
      <c r="U61" s="13"/>
      <c r="V61" s="13"/>
    </row>
    <row r="62" spans="2:22">
      <c r="G62" s="8" t="s">
        <v>26</v>
      </c>
      <c r="H62" s="8"/>
      <c r="I62" s="8"/>
      <c r="J62" s="8"/>
      <c r="K62" s="8"/>
      <c r="L62" s="8"/>
      <c r="M62" s="8"/>
      <c r="N62" s="8"/>
      <c r="O62" s="8"/>
      <c r="P62" s="8"/>
    </row>
    <row r="63" spans="2:22">
      <c r="K63" s="9" t="s">
        <v>19</v>
      </c>
      <c r="L63" s="9"/>
    </row>
    <row r="64" spans="2:22">
      <c r="E64" s="10" t="s">
        <v>4</v>
      </c>
      <c r="F64" s="10"/>
      <c r="G64" s="10"/>
      <c r="H64" s="10"/>
      <c r="I64" s="10"/>
      <c r="J64" s="10"/>
      <c r="K64" s="10"/>
      <c r="N64" s="10" t="s">
        <v>20</v>
      </c>
      <c r="O64" s="10"/>
      <c r="P64" s="10"/>
      <c r="Q64" s="10"/>
      <c r="R64" s="10"/>
      <c r="S64" s="10"/>
      <c r="T64" s="11"/>
    </row>
    <row r="65" spans="1:22">
      <c r="A65" s="12"/>
      <c r="B65" s="12" t="s">
        <v>0</v>
      </c>
      <c r="C65" s="12" t="s">
        <v>21</v>
      </c>
      <c r="D65" s="12" t="s">
        <v>8</v>
      </c>
      <c r="E65" s="12" t="s">
        <v>9</v>
      </c>
      <c r="F65" s="12" t="s">
        <v>10</v>
      </c>
      <c r="G65" s="12" t="s">
        <v>11</v>
      </c>
      <c r="H65" s="12" t="s">
        <v>12</v>
      </c>
      <c r="I65" s="12" t="s">
        <v>13</v>
      </c>
      <c r="J65" s="12" t="s">
        <v>14</v>
      </c>
      <c r="K65" s="12" t="s">
        <v>1</v>
      </c>
      <c r="L65" s="12"/>
      <c r="M65" s="12" t="s">
        <v>9</v>
      </c>
      <c r="N65" s="12" t="s">
        <v>10</v>
      </c>
      <c r="O65" s="12" t="s">
        <v>11</v>
      </c>
      <c r="P65" s="12" t="s">
        <v>12</v>
      </c>
      <c r="Q65" s="12" t="s">
        <v>13</v>
      </c>
      <c r="R65" s="12" t="s">
        <v>14</v>
      </c>
      <c r="S65" s="12" t="s">
        <v>1</v>
      </c>
      <c r="T65" s="12"/>
      <c r="U65" s="12" t="s">
        <v>22</v>
      </c>
    </row>
    <row r="66" spans="1:22">
      <c r="B66">
        <v>94</v>
      </c>
      <c r="C66">
        <v>3</v>
      </c>
      <c r="D66">
        <v>15</v>
      </c>
      <c r="E66">
        <f>M66/60</f>
        <v>1.5218673006012</v>
      </c>
      <c r="F66">
        <f t="shared" ref="F66:K66" si="30">N66/60</f>
        <v>0</v>
      </c>
      <c r="G66">
        <f t="shared" si="30"/>
        <v>1.3364420354808442</v>
      </c>
      <c r="H66">
        <f t="shared" si="30"/>
        <v>1.3039214574686222</v>
      </c>
      <c r="I66">
        <f t="shared" si="30"/>
        <v>1.3238911858557778</v>
      </c>
      <c r="J66">
        <f t="shared" si="30"/>
        <v>0</v>
      </c>
      <c r="K66">
        <f t="shared" si="30"/>
        <v>1.3364420354808442</v>
      </c>
      <c r="M66" s="1">
        <v>91.312038036071996</v>
      </c>
      <c r="N66" s="1">
        <v>0</v>
      </c>
      <c r="O66" s="1">
        <v>80.186522128850655</v>
      </c>
      <c r="P66" s="1">
        <v>78.235287448117333</v>
      </c>
      <c r="Q66" s="1">
        <v>79.433471151346666</v>
      </c>
      <c r="R66" s="1">
        <v>0</v>
      </c>
      <c r="S66" s="1">
        <f>MAX(O66:Q66)</f>
        <v>80.186522128850655</v>
      </c>
      <c r="U66" s="9">
        <f>(60/S66)*60</f>
        <v>44.895325354243546</v>
      </c>
      <c r="V66" s="9"/>
    </row>
    <row r="67" spans="1:22">
      <c r="B67">
        <v>98</v>
      </c>
      <c r="C67">
        <v>3</v>
      </c>
      <c r="D67">
        <v>14</v>
      </c>
      <c r="E67">
        <f t="shared" ref="E67:E80" si="31">M67/60</f>
        <v>1.626735603367</v>
      </c>
      <c r="F67">
        <f t="shared" ref="F67:F80" si="32">N67/60</f>
        <v>0</v>
      </c>
      <c r="G67">
        <f t="shared" ref="G67:G80" si="33">O67/60</f>
        <v>1.3610694111104222</v>
      </c>
      <c r="H67">
        <f t="shared" ref="H67:H80" si="34">P67/60</f>
        <v>1.4240605472726888</v>
      </c>
      <c r="I67">
        <f t="shared" ref="I67:I80" si="35">Q67/60</f>
        <v>1.3861440510154224</v>
      </c>
      <c r="J67">
        <f t="shared" ref="J67:J80" si="36">R67/60</f>
        <v>0</v>
      </c>
      <c r="K67">
        <f t="shared" ref="K67:K80" si="37">S67/60</f>
        <v>1.4240605472726888</v>
      </c>
      <c r="M67" s="1">
        <v>97.604136202020001</v>
      </c>
      <c r="N67" s="1">
        <v>0</v>
      </c>
      <c r="O67" s="1">
        <v>81.664164666625339</v>
      </c>
      <c r="P67" s="1">
        <v>85.443632836361331</v>
      </c>
      <c r="Q67" s="1">
        <v>83.168643060925348</v>
      </c>
      <c r="R67" s="1">
        <v>0</v>
      </c>
      <c r="S67" s="1">
        <f t="shared" ref="S67:S80" si="38">MAX(O67:Q67)</f>
        <v>85.443632836361331</v>
      </c>
      <c r="U67" s="9">
        <f t="shared" ref="U67:U80" si="39">(60/S67)*60</f>
        <v>42.133039999535065</v>
      </c>
      <c r="V67" s="9"/>
    </row>
    <row r="68" spans="1:22">
      <c r="B68">
        <v>102</v>
      </c>
      <c r="C68">
        <v>3</v>
      </c>
      <c r="D68">
        <v>13</v>
      </c>
      <c r="E68">
        <f t="shared" si="31"/>
        <v>1.4217740651291335</v>
      </c>
      <c r="F68">
        <f t="shared" si="32"/>
        <v>0</v>
      </c>
      <c r="G68">
        <f t="shared" si="33"/>
        <v>1.2003858402420888</v>
      </c>
      <c r="H68">
        <f t="shared" si="34"/>
        <v>1.1878278472652668</v>
      </c>
      <c r="I68">
        <f t="shared" si="35"/>
        <v>1.2004028025437781</v>
      </c>
      <c r="J68">
        <f t="shared" si="36"/>
        <v>0</v>
      </c>
      <c r="K68">
        <f t="shared" si="37"/>
        <v>1.2004028025437781</v>
      </c>
      <c r="M68" s="1">
        <v>85.306443907748005</v>
      </c>
      <c r="N68" s="1">
        <v>0</v>
      </c>
      <c r="O68" s="1">
        <v>72.023150414525333</v>
      </c>
      <c r="P68" s="1">
        <v>71.269670835916003</v>
      </c>
      <c r="Q68" s="1">
        <v>72.024168152626686</v>
      </c>
      <c r="R68" s="1">
        <v>0</v>
      </c>
      <c r="S68" s="1">
        <f t="shared" si="38"/>
        <v>72.024168152626686</v>
      </c>
      <c r="U68" s="9">
        <f t="shared" si="39"/>
        <v>49.983222192462208</v>
      </c>
      <c r="V68" s="9"/>
    </row>
    <row r="69" spans="1:22">
      <c r="B69">
        <v>106</v>
      </c>
      <c r="C69">
        <v>3</v>
      </c>
      <c r="D69">
        <v>12</v>
      </c>
      <c r="E69">
        <f t="shared" si="31"/>
        <v>1.3832601696886</v>
      </c>
      <c r="F69">
        <f t="shared" si="32"/>
        <v>0</v>
      </c>
      <c r="G69">
        <f t="shared" si="33"/>
        <v>1.1825030931346887</v>
      </c>
      <c r="H69">
        <f t="shared" si="34"/>
        <v>1.1703465673106666</v>
      </c>
      <c r="I69">
        <f t="shared" si="35"/>
        <v>1.1825153596781777</v>
      </c>
      <c r="J69">
        <f t="shared" si="36"/>
        <v>0</v>
      </c>
      <c r="K69">
        <f t="shared" si="37"/>
        <v>1.1825153596781777</v>
      </c>
      <c r="M69" s="1">
        <v>82.995610181315996</v>
      </c>
      <c r="N69" s="1">
        <v>0</v>
      </c>
      <c r="O69" s="1">
        <v>70.950185588081325</v>
      </c>
      <c r="P69" s="1">
        <v>70.220794038639994</v>
      </c>
      <c r="Q69" s="1">
        <v>70.950921580690661</v>
      </c>
      <c r="R69" s="1">
        <v>0</v>
      </c>
      <c r="S69" s="1">
        <f t="shared" si="38"/>
        <v>70.950921580690661</v>
      </c>
      <c r="U69" s="9">
        <f t="shared" si="39"/>
        <v>50.739298655984513</v>
      </c>
      <c r="V69" s="9"/>
    </row>
    <row r="70" spans="1:22">
      <c r="B70">
        <v>110</v>
      </c>
      <c r="C70">
        <v>3</v>
      </c>
      <c r="D70">
        <v>11</v>
      </c>
      <c r="E70">
        <f t="shared" si="31"/>
        <v>1.4044874470008668</v>
      </c>
      <c r="F70">
        <f t="shared" si="32"/>
        <v>0</v>
      </c>
      <c r="G70">
        <f t="shared" si="33"/>
        <v>1.2167378412524223</v>
      </c>
      <c r="H70">
        <f t="shared" si="34"/>
        <v>1.2041949768230669</v>
      </c>
      <c r="I70">
        <f t="shared" si="35"/>
        <v>1.2167493108816887</v>
      </c>
      <c r="J70">
        <f t="shared" si="36"/>
        <v>0</v>
      </c>
      <c r="K70">
        <f t="shared" si="37"/>
        <v>1.2167493108816887</v>
      </c>
      <c r="M70" s="1">
        <v>84.269246820052004</v>
      </c>
      <c r="N70" s="1">
        <v>0</v>
      </c>
      <c r="O70" s="1">
        <v>73.004270475145347</v>
      </c>
      <c r="P70" s="1">
        <v>72.251698609384007</v>
      </c>
      <c r="Q70" s="1">
        <v>73.004958652901323</v>
      </c>
      <c r="R70" s="1">
        <v>0</v>
      </c>
      <c r="S70" s="1">
        <f t="shared" si="38"/>
        <v>73.004958652901323</v>
      </c>
      <c r="U70" s="9">
        <f t="shared" si="39"/>
        <v>49.311718908246121</v>
      </c>
      <c r="V70" s="9"/>
    </row>
    <row r="71" spans="1:22">
      <c r="B71">
        <v>114</v>
      </c>
      <c r="C71">
        <v>3</v>
      </c>
      <c r="D71">
        <v>10</v>
      </c>
      <c r="E71">
        <f t="shared" si="31"/>
        <v>1.467239007857311</v>
      </c>
      <c r="F71">
        <f t="shared" si="32"/>
        <v>0</v>
      </c>
      <c r="G71">
        <f t="shared" si="33"/>
        <v>1.291446185490378</v>
      </c>
      <c r="H71">
        <f t="shared" si="34"/>
        <v>1.2793349981250224</v>
      </c>
      <c r="I71">
        <f t="shared" si="35"/>
        <v>1.2410662064011555</v>
      </c>
      <c r="J71">
        <f t="shared" si="36"/>
        <v>0</v>
      </c>
      <c r="K71">
        <f t="shared" si="37"/>
        <v>1.291446185490378</v>
      </c>
      <c r="M71" s="1">
        <v>88.034340471438654</v>
      </c>
      <c r="N71" s="1">
        <v>0</v>
      </c>
      <c r="O71" s="1">
        <v>77.486771129422678</v>
      </c>
      <c r="P71" s="1">
        <v>76.76009988750134</v>
      </c>
      <c r="Q71" s="1">
        <v>74.463972384069336</v>
      </c>
      <c r="R71" s="1">
        <v>0</v>
      </c>
      <c r="S71" s="1">
        <f t="shared" si="38"/>
        <v>77.486771129422678</v>
      </c>
      <c r="U71" s="9">
        <f t="shared" si="39"/>
        <v>46.459543319814955</v>
      </c>
      <c r="V71" s="9"/>
    </row>
    <row r="72" spans="1:22">
      <c r="B72">
        <v>118</v>
      </c>
      <c r="C72">
        <v>3</v>
      </c>
      <c r="D72">
        <v>9</v>
      </c>
      <c r="E72">
        <f t="shared" si="31"/>
        <v>1.5570521951705778</v>
      </c>
      <c r="F72">
        <f t="shared" si="32"/>
        <v>0</v>
      </c>
      <c r="G72">
        <f t="shared" si="33"/>
        <v>1.3490548617410667</v>
      </c>
      <c r="H72">
        <f t="shared" si="34"/>
        <v>1.3490676071343335</v>
      </c>
      <c r="I72">
        <f t="shared" si="35"/>
        <v>1.3219731732567113</v>
      </c>
      <c r="J72">
        <f t="shared" si="36"/>
        <v>0</v>
      </c>
      <c r="K72">
        <f t="shared" si="37"/>
        <v>1.3490676071343335</v>
      </c>
      <c r="M72" s="1">
        <v>93.423131710234671</v>
      </c>
      <c r="N72" s="1">
        <v>0</v>
      </c>
      <c r="O72" s="1">
        <v>80.943291704464002</v>
      </c>
      <c r="P72" s="1">
        <v>80.944056428060009</v>
      </c>
      <c r="Q72" s="1">
        <v>79.318390395402673</v>
      </c>
      <c r="R72" s="1">
        <v>0</v>
      </c>
      <c r="S72" s="1">
        <f t="shared" si="38"/>
        <v>80.944056428060009</v>
      </c>
      <c r="U72" s="9">
        <f t="shared" si="39"/>
        <v>44.475161721102317</v>
      </c>
      <c r="V72" s="9"/>
    </row>
    <row r="73" spans="1:22">
      <c r="B73">
        <v>122</v>
      </c>
      <c r="C73">
        <v>3</v>
      </c>
      <c r="D73">
        <v>8</v>
      </c>
      <c r="E73">
        <f t="shared" si="31"/>
        <v>1.6635497045387109</v>
      </c>
      <c r="F73">
        <f t="shared" si="32"/>
        <v>0</v>
      </c>
      <c r="G73">
        <f t="shared" si="33"/>
        <v>1.4869549650212444</v>
      </c>
      <c r="H73">
        <f t="shared" si="34"/>
        <v>1.4507451046490887</v>
      </c>
      <c r="I73">
        <f t="shared" si="35"/>
        <v>1.4379411369348669</v>
      </c>
      <c r="J73">
        <f t="shared" si="36"/>
        <v>0</v>
      </c>
      <c r="K73">
        <f t="shared" si="37"/>
        <v>1.4869549650212444</v>
      </c>
      <c r="M73" s="1">
        <v>99.812982272322657</v>
      </c>
      <c r="N73" s="1">
        <v>0</v>
      </c>
      <c r="O73" s="1">
        <v>89.217297901274662</v>
      </c>
      <c r="P73" s="1">
        <v>87.044706278945327</v>
      </c>
      <c r="Q73" s="1">
        <v>86.276468216092013</v>
      </c>
      <c r="R73" s="1">
        <v>0</v>
      </c>
      <c r="S73" s="1">
        <f t="shared" si="38"/>
        <v>89.217297901274662</v>
      </c>
      <c r="U73" s="9">
        <f t="shared" si="39"/>
        <v>40.350919436986963</v>
      </c>
      <c r="V73" s="9"/>
    </row>
    <row r="74" spans="1:22">
      <c r="B74">
        <v>126</v>
      </c>
      <c r="C74">
        <v>3</v>
      </c>
      <c r="D74">
        <v>7</v>
      </c>
      <c r="E74">
        <f t="shared" si="31"/>
        <v>1.8309404622343335</v>
      </c>
      <c r="F74">
        <f t="shared" si="32"/>
        <v>0</v>
      </c>
      <c r="G74">
        <f t="shared" si="33"/>
        <v>1.6212704978406225</v>
      </c>
      <c r="H74">
        <f t="shared" si="34"/>
        <v>1.6212814600694445</v>
      </c>
      <c r="I74">
        <f t="shared" si="35"/>
        <v>1.5761711124137998</v>
      </c>
      <c r="J74">
        <f t="shared" si="36"/>
        <v>0</v>
      </c>
      <c r="K74">
        <f t="shared" si="37"/>
        <v>1.6212814600694445</v>
      </c>
      <c r="M74" s="1">
        <v>109.85642773406001</v>
      </c>
      <c r="N74" s="1">
        <v>0</v>
      </c>
      <c r="O74" s="1">
        <v>97.276229870437348</v>
      </c>
      <c r="P74" s="1">
        <v>97.276887604166674</v>
      </c>
      <c r="Q74" s="1">
        <v>94.57026674482799</v>
      </c>
      <c r="R74" s="1">
        <v>0</v>
      </c>
      <c r="S74" s="1">
        <f t="shared" si="38"/>
        <v>97.276887604166674</v>
      </c>
      <c r="U74" s="9">
        <f t="shared" si="39"/>
        <v>37.007762981160596</v>
      </c>
      <c r="V74" s="9"/>
    </row>
    <row r="75" spans="1:22">
      <c r="B75">
        <v>130</v>
      </c>
      <c r="C75">
        <v>3</v>
      </c>
      <c r="D75">
        <v>6</v>
      </c>
      <c r="E75">
        <f t="shared" si="31"/>
        <v>1.9454930302940221</v>
      </c>
      <c r="F75">
        <f t="shared" si="32"/>
        <v>0</v>
      </c>
      <c r="G75">
        <f t="shared" si="33"/>
        <v>1.7716115328580668</v>
      </c>
      <c r="H75">
        <f t="shared" si="34"/>
        <v>1.7589561063484667</v>
      </c>
      <c r="I75">
        <f t="shared" si="35"/>
        <v>1.7590713673933556</v>
      </c>
      <c r="J75">
        <f t="shared" si="36"/>
        <v>0</v>
      </c>
      <c r="K75">
        <f t="shared" si="37"/>
        <v>1.7716115328580668</v>
      </c>
      <c r="M75" s="1">
        <v>116.72958181764133</v>
      </c>
      <c r="N75" s="1">
        <v>0</v>
      </c>
      <c r="O75" s="1">
        <v>106.29669197148401</v>
      </c>
      <c r="P75" s="1">
        <v>105.537366380908</v>
      </c>
      <c r="Q75" s="1">
        <v>105.54428204360133</v>
      </c>
      <c r="R75" s="1">
        <v>0</v>
      </c>
      <c r="S75" s="1">
        <f t="shared" si="38"/>
        <v>106.29669197148401</v>
      </c>
      <c r="U75" s="9">
        <f t="shared" si="39"/>
        <v>33.867469751229557</v>
      </c>
      <c r="V75" s="9"/>
    </row>
    <row r="76" spans="1:22">
      <c r="B76">
        <v>134</v>
      </c>
      <c r="C76">
        <v>3</v>
      </c>
      <c r="D76">
        <v>5</v>
      </c>
      <c r="E76">
        <f t="shared" si="31"/>
        <v>2.3232210887537557</v>
      </c>
      <c r="F76">
        <f t="shared" si="32"/>
        <v>0</v>
      </c>
      <c r="G76">
        <f t="shared" si="33"/>
        <v>2.1395594942586671</v>
      </c>
      <c r="H76">
        <f t="shared" si="34"/>
        <v>2.1460413512103997</v>
      </c>
      <c r="I76">
        <f t="shared" si="35"/>
        <v>2.1018665019616445</v>
      </c>
      <c r="J76">
        <f t="shared" si="36"/>
        <v>0</v>
      </c>
      <c r="K76">
        <f t="shared" si="37"/>
        <v>2.1460413512103997</v>
      </c>
      <c r="M76" s="1">
        <v>139.39326532522534</v>
      </c>
      <c r="N76" s="1">
        <v>0</v>
      </c>
      <c r="O76" s="1">
        <v>128.37356965552001</v>
      </c>
      <c r="P76" s="1">
        <v>128.76248107262398</v>
      </c>
      <c r="Q76" s="1">
        <v>126.11199011769867</v>
      </c>
      <c r="R76" s="1">
        <v>0</v>
      </c>
      <c r="S76" s="1">
        <f t="shared" si="38"/>
        <v>128.76248107262398</v>
      </c>
      <c r="U76" s="9">
        <f t="shared" si="39"/>
        <v>27.95845474559896</v>
      </c>
      <c r="V76" s="9"/>
    </row>
    <row r="77" spans="1:22">
      <c r="B77">
        <v>138</v>
      </c>
      <c r="C77">
        <v>3</v>
      </c>
      <c r="D77">
        <v>4</v>
      </c>
      <c r="E77">
        <f t="shared" si="31"/>
        <v>2.8151606375638663</v>
      </c>
      <c r="F77">
        <f t="shared" si="32"/>
        <v>0</v>
      </c>
      <c r="G77">
        <f t="shared" si="33"/>
        <v>2.6263500745664006</v>
      </c>
      <c r="H77">
        <f t="shared" si="34"/>
        <v>2.588756097333778</v>
      </c>
      <c r="I77">
        <f t="shared" si="35"/>
        <v>2.5642635905956226</v>
      </c>
      <c r="J77">
        <f t="shared" si="36"/>
        <v>0</v>
      </c>
      <c r="K77">
        <f t="shared" si="37"/>
        <v>2.6263500745664006</v>
      </c>
      <c r="M77" s="1">
        <v>168.90963825383199</v>
      </c>
      <c r="N77" s="1">
        <v>0</v>
      </c>
      <c r="O77" s="1">
        <v>157.58100447398402</v>
      </c>
      <c r="P77" s="1">
        <v>155.32536584002668</v>
      </c>
      <c r="Q77" s="1">
        <v>153.85581543573736</v>
      </c>
      <c r="R77" s="1">
        <v>0</v>
      </c>
      <c r="S77" s="1">
        <f t="shared" si="38"/>
        <v>157.58100447398402</v>
      </c>
      <c r="U77" s="9">
        <f t="shared" si="39"/>
        <v>22.845393148857262</v>
      </c>
      <c r="V77" s="9"/>
    </row>
    <row r="78" spans="1:22">
      <c r="B78">
        <v>142</v>
      </c>
      <c r="C78">
        <v>3</v>
      </c>
      <c r="D78">
        <v>3</v>
      </c>
      <c r="E78">
        <f t="shared" si="31"/>
        <v>3.4285255835385331</v>
      </c>
      <c r="F78">
        <f t="shared" si="32"/>
        <v>0</v>
      </c>
      <c r="G78">
        <f t="shared" si="33"/>
        <v>3.2556276722220221</v>
      </c>
      <c r="H78">
        <f t="shared" si="34"/>
        <v>3.2305608319584445</v>
      </c>
      <c r="I78">
        <f t="shared" si="35"/>
        <v>3.2180200649512227</v>
      </c>
      <c r="J78">
        <f t="shared" si="36"/>
        <v>0</v>
      </c>
      <c r="K78">
        <f t="shared" si="37"/>
        <v>3.2556276722220221</v>
      </c>
      <c r="M78" s="1">
        <v>205.711535012312</v>
      </c>
      <c r="N78" s="1">
        <v>0</v>
      </c>
      <c r="O78" s="1">
        <v>195.33766033332134</v>
      </c>
      <c r="P78" s="1">
        <v>193.83364991750668</v>
      </c>
      <c r="Q78" s="1">
        <v>193.08120389707335</v>
      </c>
      <c r="R78" s="1">
        <v>0</v>
      </c>
      <c r="S78" s="1">
        <f t="shared" si="38"/>
        <v>195.33766033332134</v>
      </c>
      <c r="U78" s="9">
        <f t="shared" si="39"/>
        <v>18.429625878885886</v>
      </c>
      <c r="V78" s="9"/>
    </row>
    <row r="79" spans="1:22">
      <c r="B79">
        <v>146</v>
      </c>
      <c r="C79">
        <v>3</v>
      </c>
      <c r="D79">
        <v>2</v>
      </c>
      <c r="E79">
        <f t="shared" si="31"/>
        <v>5.2405977704996216</v>
      </c>
      <c r="F79">
        <f t="shared" si="32"/>
        <v>0</v>
      </c>
      <c r="G79">
        <f t="shared" si="33"/>
        <v>5.0657815541901554</v>
      </c>
      <c r="H79">
        <f t="shared" si="34"/>
        <v>5.0407145826936901</v>
      </c>
      <c r="I79">
        <f t="shared" si="35"/>
        <v>4.892853633443222</v>
      </c>
      <c r="J79">
        <f t="shared" si="36"/>
        <v>0</v>
      </c>
      <c r="K79">
        <f t="shared" si="37"/>
        <v>5.0657815541901554</v>
      </c>
      <c r="M79" s="1">
        <v>314.43586622997731</v>
      </c>
      <c r="N79" s="1">
        <v>0</v>
      </c>
      <c r="O79" s="1">
        <v>303.94689325140934</v>
      </c>
      <c r="P79" s="1">
        <v>302.44287496162138</v>
      </c>
      <c r="Q79" s="1">
        <v>293.57121800659331</v>
      </c>
      <c r="R79" s="1">
        <v>0</v>
      </c>
      <c r="S79" s="1">
        <f t="shared" si="38"/>
        <v>303.94689325140934</v>
      </c>
      <c r="U79" s="9">
        <f t="shared" si="39"/>
        <v>11.844174360493509</v>
      </c>
      <c r="V79" s="9"/>
    </row>
    <row r="80" spans="1:22">
      <c r="B80">
        <v>150</v>
      </c>
      <c r="C80">
        <v>3</v>
      </c>
      <c r="D80">
        <v>1</v>
      </c>
      <c r="E80">
        <f t="shared" si="31"/>
        <v>10.121179806985957</v>
      </c>
      <c r="F80">
        <f t="shared" si="32"/>
        <v>0</v>
      </c>
      <c r="G80">
        <f t="shared" si="33"/>
        <v>9.9411514436560644</v>
      </c>
      <c r="H80">
        <f t="shared" si="34"/>
        <v>9.7858217158652216</v>
      </c>
      <c r="I80">
        <f t="shared" si="35"/>
        <v>9.6177866597078001</v>
      </c>
      <c r="J80">
        <f t="shared" si="36"/>
        <v>0</v>
      </c>
      <c r="K80">
        <f t="shared" si="37"/>
        <v>9.9411514436560644</v>
      </c>
      <c r="M80" s="1">
        <v>607.27078841915738</v>
      </c>
      <c r="N80" s="1">
        <v>0</v>
      </c>
      <c r="O80" s="1">
        <v>596.46908661936391</v>
      </c>
      <c r="P80" s="1">
        <v>587.14930295191334</v>
      </c>
      <c r="Q80" s="1">
        <v>577.06719958246799</v>
      </c>
      <c r="R80" s="1">
        <v>0</v>
      </c>
      <c r="S80" s="1">
        <f t="shared" si="38"/>
        <v>596.46908661936391</v>
      </c>
      <c r="U80" s="9">
        <f t="shared" si="39"/>
        <v>6.035518153009221</v>
      </c>
      <c r="V80" s="9"/>
    </row>
    <row r="84" spans="2:4">
      <c r="B84" s="14" t="s">
        <v>8</v>
      </c>
      <c r="C84" s="15" t="s">
        <v>27</v>
      </c>
      <c r="D84" s="15"/>
    </row>
    <row r="85" spans="2:4">
      <c r="B85">
        <v>15</v>
      </c>
      <c r="C85">
        <f>(U6+U26+U46+U66)/4</f>
        <v>45.596910283287009</v>
      </c>
    </row>
    <row r="86" spans="2:4">
      <c r="B86">
        <v>14</v>
      </c>
      <c r="C86">
        <f>(U7+U27+U47+U67)/4</f>
        <v>45.106339330966264</v>
      </c>
    </row>
    <row r="87" spans="2:4">
      <c r="B87">
        <v>13</v>
      </c>
      <c r="C87">
        <f>(U8+U28+U48+U68)/4</f>
        <v>45.357974378399405</v>
      </c>
    </row>
    <row r="88" spans="2:4">
      <c r="B88">
        <v>12</v>
      </c>
      <c r="C88">
        <f>(U9+U29+U49+U69)/4</f>
        <v>49.463804071181372</v>
      </c>
    </row>
    <row r="89" spans="2:4">
      <c r="B89">
        <v>11</v>
      </c>
      <c r="C89">
        <f>(U10+U30+U50+U70)/4</f>
        <v>48.424745983737097</v>
      </c>
    </row>
    <row r="90" spans="2:4">
      <c r="B90">
        <v>10</v>
      </c>
      <c r="C90">
        <f>(U11+U31+U51+U71)/4</f>
        <v>46.82549282093575</v>
      </c>
    </row>
    <row r="91" spans="2:4">
      <c r="B91">
        <v>9</v>
      </c>
      <c r="C91">
        <f>(U12+U32+U52+U72)/4</f>
        <v>45.360883785551053</v>
      </c>
    </row>
    <row r="92" spans="2:4">
      <c r="B92">
        <v>8</v>
      </c>
      <c r="C92">
        <f>(U13+U33+U53+U73)/4</f>
        <v>40.712482622036084</v>
      </c>
    </row>
    <row r="93" spans="2:4">
      <c r="B93">
        <v>7</v>
      </c>
      <c r="C93">
        <f>(U14+U34+U54+U74)/4</f>
        <v>36.699744423423674</v>
      </c>
    </row>
    <row r="94" spans="2:4">
      <c r="B94">
        <v>6</v>
      </c>
      <c r="C94">
        <f>(U15+U35+U55+U75)/4</f>
        <v>34.081146096207171</v>
      </c>
    </row>
    <row r="95" spans="2:4">
      <c r="B95">
        <v>5</v>
      </c>
      <c r="C95">
        <f>(U16+U36+U56+U76)/4</f>
        <v>27.96575466065714</v>
      </c>
    </row>
    <row r="96" spans="2:4">
      <c r="B96">
        <v>4</v>
      </c>
      <c r="C96">
        <f>(U17+U37+U57+U77)/4</f>
        <v>22.930965037239801</v>
      </c>
    </row>
    <row r="97" spans="2:3">
      <c r="B97">
        <v>3</v>
      </c>
      <c r="C97">
        <f>(U18+U38+U58+U78)/4</f>
        <v>18.324473750862623</v>
      </c>
    </row>
    <row r="98" spans="2:3">
      <c r="B98">
        <v>2</v>
      </c>
      <c r="C98">
        <f>(U19+U39+U59+U79)/4</f>
        <v>11.841767254454663</v>
      </c>
    </row>
    <row r="99" spans="2:3">
      <c r="B99">
        <v>1</v>
      </c>
      <c r="C99">
        <f>(U20+U40+U60+U80)/4</f>
        <v>6.0366692121666263</v>
      </c>
    </row>
  </sheetData>
  <mergeCells count="78">
    <mergeCell ref="U78:V78"/>
    <mergeCell ref="U79:V79"/>
    <mergeCell ref="U80:V80"/>
    <mergeCell ref="C84:D84"/>
    <mergeCell ref="U72:V72"/>
    <mergeCell ref="U73:V73"/>
    <mergeCell ref="U74:V74"/>
    <mergeCell ref="U75:V75"/>
    <mergeCell ref="U76:V76"/>
    <mergeCell ref="U77:V77"/>
    <mergeCell ref="U66:V66"/>
    <mergeCell ref="U67:V67"/>
    <mergeCell ref="U68:V68"/>
    <mergeCell ref="U69:V69"/>
    <mergeCell ref="U70:V70"/>
    <mergeCell ref="U71:V71"/>
    <mergeCell ref="U58:V58"/>
    <mergeCell ref="U59:V59"/>
    <mergeCell ref="U60:V60"/>
    <mergeCell ref="G62:P62"/>
    <mergeCell ref="K63:L63"/>
    <mergeCell ref="E64:K64"/>
    <mergeCell ref="N64:S64"/>
    <mergeCell ref="U52:V52"/>
    <mergeCell ref="U53:V53"/>
    <mergeCell ref="U54:V54"/>
    <mergeCell ref="U55:V55"/>
    <mergeCell ref="U56:V56"/>
    <mergeCell ref="U57:V57"/>
    <mergeCell ref="U46:V46"/>
    <mergeCell ref="U47:V47"/>
    <mergeCell ref="U48:V48"/>
    <mergeCell ref="U49:V49"/>
    <mergeCell ref="U50:V50"/>
    <mergeCell ref="U51:V51"/>
    <mergeCell ref="U38:V38"/>
    <mergeCell ref="U39:V39"/>
    <mergeCell ref="U40:V40"/>
    <mergeCell ref="G42:P42"/>
    <mergeCell ref="K43:L43"/>
    <mergeCell ref="E44:K44"/>
    <mergeCell ref="N44:S44"/>
    <mergeCell ref="U32:V32"/>
    <mergeCell ref="U33:V33"/>
    <mergeCell ref="U34:V34"/>
    <mergeCell ref="U35:V35"/>
    <mergeCell ref="U36:V36"/>
    <mergeCell ref="U37:V37"/>
    <mergeCell ref="U26:V26"/>
    <mergeCell ref="U27:V27"/>
    <mergeCell ref="U28:V28"/>
    <mergeCell ref="U29:V29"/>
    <mergeCell ref="U30:V30"/>
    <mergeCell ref="U31:V31"/>
    <mergeCell ref="U19:V19"/>
    <mergeCell ref="U20:V20"/>
    <mergeCell ref="G22:P22"/>
    <mergeCell ref="K23:L23"/>
    <mergeCell ref="E24:K24"/>
    <mergeCell ref="N24:S24"/>
    <mergeCell ref="U13:V13"/>
    <mergeCell ref="U14:V14"/>
    <mergeCell ref="U15:V15"/>
    <mergeCell ref="U16:V16"/>
    <mergeCell ref="U17:V17"/>
    <mergeCell ref="U18:V18"/>
    <mergeCell ref="U7:V7"/>
    <mergeCell ref="U8:V8"/>
    <mergeCell ref="U9:V9"/>
    <mergeCell ref="U10:V10"/>
    <mergeCell ref="U11:V11"/>
    <mergeCell ref="U12:V12"/>
    <mergeCell ref="H1:K1"/>
    <mergeCell ref="G2:P2"/>
    <mergeCell ref="K3:L3"/>
    <mergeCell ref="E4:K4"/>
    <mergeCell ref="N4:S4"/>
    <mergeCell ref="U6:V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49"/>
  <sheetViews>
    <sheetView workbookViewId="0">
      <selection activeCell="H1" sqref="H1:K1"/>
    </sheetView>
  </sheetViews>
  <sheetFormatPr defaultRowHeight="15"/>
  <sheetData>
    <row r="1" spans="1:17">
      <c r="A1" s="2"/>
      <c r="B1" s="2"/>
      <c r="C1" s="2"/>
      <c r="D1" s="2"/>
      <c r="E1" s="2"/>
      <c r="F1" s="2"/>
      <c r="G1" s="2"/>
      <c r="H1" s="3" t="s">
        <v>29</v>
      </c>
      <c r="I1" s="3"/>
      <c r="J1" s="3"/>
      <c r="K1" s="3"/>
      <c r="L1" s="2"/>
      <c r="M1" s="2"/>
      <c r="N1" s="2"/>
      <c r="O1" s="2"/>
      <c r="P1" s="2"/>
      <c r="Q1" s="2"/>
    </row>
    <row r="2" spans="1:17">
      <c r="A2" s="4" t="s">
        <v>2</v>
      </c>
      <c r="B2" s="4"/>
      <c r="C2" s="4"/>
      <c r="D2" s="4"/>
      <c r="E2" s="4"/>
      <c r="F2" s="4"/>
      <c r="G2" s="4"/>
      <c r="H2" s="4"/>
      <c r="I2" s="2"/>
      <c r="J2" s="2"/>
      <c r="K2" s="2"/>
      <c r="L2" s="2"/>
      <c r="M2" s="2"/>
      <c r="N2" s="2"/>
      <c r="O2" s="2"/>
      <c r="P2" s="2"/>
      <c r="Q2" s="2"/>
    </row>
    <row r="3" spans="1:17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>
      <c r="A4" s="2"/>
      <c r="B4" s="2"/>
      <c r="C4" s="2"/>
      <c r="D4" s="2"/>
      <c r="E4" s="5" t="s">
        <v>3</v>
      </c>
      <c r="F4" s="5"/>
      <c r="G4" s="5"/>
      <c r="H4" s="5"/>
      <c r="I4" s="5"/>
      <c r="J4" s="5"/>
      <c r="K4" s="2"/>
      <c r="L4" s="5" t="s">
        <v>4</v>
      </c>
      <c r="M4" s="5"/>
      <c r="N4" s="5"/>
      <c r="O4" s="5"/>
      <c r="P4" s="5"/>
      <c r="Q4" s="5"/>
    </row>
    <row r="5" spans="1:17">
      <c r="A5" s="2" t="s">
        <v>0</v>
      </c>
      <c r="B5" s="2" t="s">
        <v>7</v>
      </c>
      <c r="C5" s="2" t="s">
        <v>8</v>
      </c>
      <c r="D5" s="2"/>
      <c r="E5" s="2" t="s">
        <v>9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K5" s="2"/>
      <c r="L5" s="2" t="s">
        <v>15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</row>
    <row r="6" spans="1:17">
      <c r="A6" s="2">
        <v>1</v>
      </c>
      <c r="B6" s="2">
        <v>5</v>
      </c>
      <c r="C6" s="2">
        <v>15</v>
      </c>
      <c r="D6" s="2"/>
      <c r="E6" s="2">
        <v>67912996096</v>
      </c>
      <c r="F6" s="2">
        <v>40358092032</v>
      </c>
      <c r="G6" s="2">
        <v>37924327168</v>
      </c>
      <c r="H6" s="2">
        <v>51677668096</v>
      </c>
      <c r="I6" s="2">
        <v>50511252224</v>
      </c>
      <c r="J6" s="2">
        <v>61608899072</v>
      </c>
      <c r="K6" s="2"/>
      <c r="L6" s="2">
        <f t="shared" ref="L6:Q37" si="0">((E6*10^-9)*90.16)/3600</f>
        <v>1.7008432577820443</v>
      </c>
      <c r="M6" s="2">
        <f t="shared" si="0"/>
        <v>1.0107459937792</v>
      </c>
      <c r="N6" s="2">
        <f t="shared" si="0"/>
        <v>0.94979370485191128</v>
      </c>
      <c r="O6" s="2">
        <f t="shared" si="0"/>
        <v>1.294238487648711</v>
      </c>
      <c r="P6" s="2">
        <f t="shared" si="0"/>
        <v>1.265026250143289</v>
      </c>
      <c r="Q6" s="2">
        <f t="shared" si="0"/>
        <v>1.5429606500920892</v>
      </c>
    </row>
    <row r="7" spans="1:17">
      <c r="A7" s="2">
        <v>2</v>
      </c>
      <c r="B7" s="2">
        <v>5</v>
      </c>
      <c r="C7" s="2">
        <v>14</v>
      </c>
      <c r="D7" s="2"/>
      <c r="E7" s="2">
        <v>67761227008</v>
      </c>
      <c r="F7" s="2">
        <v>38228471808</v>
      </c>
      <c r="G7" s="2">
        <v>36252371968</v>
      </c>
      <c r="H7" s="2">
        <v>50281436928</v>
      </c>
      <c r="I7" s="2">
        <v>50793868032</v>
      </c>
      <c r="J7" s="2">
        <v>60677174016</v>
      </c>
      <c r="K7" s="2"/>
      <c r="L7" s="2">
        <f t="shared" si="0"/>
        <v>1.6970422852892446</v>
      </c>
      <c r="M7" s="2">
        <f t="shared" si="0"/>
        <v>0.95741083839146668</v>
      </c>
      <c r="N7" s="2">
        <f t="shared" si="0"/>
        <v>0.90792051573191124</v>
      </c>
      <c r="O7" s="2">
        <f t="shared" si="0"/>
        <v>1.2592706537301335</v>
      </c>
      <c r="P7" s="2">
        <f t="shared" si="0"/>
        <v>1.2721042060458667</v>
      </c>
      <c r="Q7" s="2">
        <f t="shared" si="0"/>
        <v>1.5196261136895999</v>
      </c>
    </row>
    <row r="8" spans="1:17">
      <c r="A8" s="2">
        <v>3</v>
      </c>
      <c r="B8" s="2">
        <v>5</v>
      </c>
      <c r="C8" s="2">
        <v>13</v>
      </c>
      <c r="D8" s="2"/>
      <c r="E8" s="2">
        <v>68102611968</v>
      </c>
      <c r="F8" s="2">
        <v>35981261056</v>
      </c>
      <c r="G8" s="2">
        <v>38330486016</v>
      </c>
      <c r="H8" s="2">
        <v>49174865920</v>
      </c>
      <c r="I8" s="2">
        <v>51151266048</v>
      </c>
      <c r="J8" s="2">
        <v>61627446016</v>
      </c>
      <c r="K8" s="2"/>
      <c r="L8" s="2">
        <f t="shared" si="0"/>
        <v>1.7055920819541335</v>
      </c>
      <c r="M8" s="2">
        <f t="shared" si="0"/>
        <v>0.90113069355804443</v>
      </c>
      <c r="N8" s="2">
        <f t="shared" si="0"/>
        <v>0.95996572755626663</v>
      </c>
      <c r="O8" s="2">
        <f t="shared" si="0"/>
        <v>1.2315571975964446</v>
      </c>
      <c r="P8" s="2">
        <f t="shared" si="0"/>
        <v>1.2810550408021335</v>
      </c>
      <c r="Q8" s="2">
        <f t="shared" si="0"/>
        <v>1.5434251480007111</v>
      </c>
    </row>
    <row r="9" spans="1:17">
      <c r="A9" s="2">
        <v>4</v>
      </c>
      <c r="B9" s="2">
        <v>5</v>
      </c>
      <c r="C9" s="2">
        <v>12</v>
      </c>
      <c r="D9" s="2"/>
      <c r="E9" s="2">
        <v>69226160896</v>
      </c>
      <c r="F9" s="2">
        <v>36984670976</v>
      </c>
      <c r="G9" s="2">
        <v>38036483840</v>
      </c>
      <c r="H9" s="2">
        <v>50451767040</v>
      </c>
      <c r="I9" s="2">
        <v>52482104064</v>
      </c>
      <c r="J9" s="2">
        <v>62995395840</v>
      </c>
      <c r="K9" s="2"/>
      <c r="L9" s="2">
        <f t="shared" si="0"/>
        <v>1.7337307406620446</v>
      </c>
      <c r="M9" s="2">
        <f t="shared" si="0"/>
        <v>0.92626053755448889</v>
      </c>
      <c r="N9" s="2">
        <f t="shared" si="0"/>
        <v>0.95260260639288896</v>
      </c>
      <c r="O9" s="2">
        <f t="shared" si="0"/>
        <v>1.2635364767573334</v>
      </c>
      <c r="P9" s="2">
        <f t="shared" si="0"/>
        <v>1.3143851395584001</v>
      </c>
      <c r="Q9" s="2">
        <f t="shared" si="0"/>
        <v>1.5776846913706666</v>
      </c>
    </row>
    <row r="10" spans="1:17">
      <c r="A10" s="2">
        <v>5</v>
      </c>
      <c r="B10" s="2">
        <v>5</v>
      </c>
      <c r="C10" s="2">
        <v>11</v>
      </c>
      <c r="D10" s="2"/>
      <c r="E10" s="2">
        <v>70369843968</v>
      </c>
      <c r="F10" s="2">
        <v>36809801984</v>
      </c>
      <c r="G10" s="2">
        <v>39433869056</v>
      </c>
      <c r="H10" s="2">
        <v>50468037888</v>
      </c>
      <c r="I10" s="2">
        <v>53378373888</v>
      </c>
      <c r="J10" s="2">
        <v>63680984832</v>
      </c>
      <c r="K10" s="2"/>
      <c r="L10" s="2">
        <f t="shared" si="0"/>
        <v>1.7623736478207999</v>
      </c>
      <c r="M10" s="2">
        <f t="shared" si="0"/>
        <v>0.92188104079928901</v>
      </c>
      <c r="N10" s="2">
        <f t="shared" si="0"/>
        <v>0.98759934280248884</v>
      </c>
      <c r="O10" s="2">
        <f t="shared" si="0"/>
        <v>1.2639439711061335</v>
      </c>
      <c r="P10" s="2">
        <f t="shared" si="0"/>
        <v>1.3368317193728001</v>
      </c>
      <c r="Q10" s="2">
        <f t="shared" si="0"/>
        <v>1.5948548867925334</v>
      </c>
    </row>
    <row r="11" spans="1:17">
      <c r="A11" s="2">
        <v>6</v>
      </c>
      <c r="B11" s="2">
        <v>5</v>
      </c>
      <c r="C11" s="2">
        <v>10</v>
      </c>
      <c r="D11" s="2"/>
      <c r="E11" s="2">
        <v>71697531136</v>
      </c>
      <c r="F11" s="2">
        <v>37940004096</v>
      </c>
      <c r="G11" s="2">
        <v>39670695936</v>
      </c>
      <c r="H11" s="2">
        <v>51486454016</v>
      </c>
      <c r="I11" s="2">
        <v>55014243072</v>
      </c>
      <c r="J11" s="2">
        <v>65908976128</v>
      </c>
      <c r="K11" s="2"/>
      <c r="L11" s="2">
        <f t="shared" si="0"/>
        <v>1.795624835339378</v>
      </c>
      <c r="M11" s="2">
        <f t="shared" si="0"/>
        <v>0.95018632480426668</v>
      </c>
      <c r="N11" s="2">
        <f t="shared" si="0"/>
        <v>0.99353054044160005</v>
      </c>
      <c r="O11" s="2">
        <f t="shared" si="0"/>
        <v>1.2894496372451554</v>
      </c>
      <c r="P11" s="2">
        <f t="shared" si="0"/>
        <v>1.3778011542698667</v>
      </c>
      <c r="Q11" s="2">
        <f t="shared" si="0"/>
        <v>1.650653691027911</v>
      </c>
    </row>
    <row r="12" spans="1:17">
      <c r="A12" s="2">
        <v>7</v>
      </c>
      <c r="B12" s="2">
        <v>5</v>
      </c>
      <c r="C12" s="2">
        <v>9</v>
      </c>
      <c r="D12" s="2"/>
      <c r="E12" s="2">
        <v>74228161024</v>
      </c>
      <c r="F12" s="2">
        <v>39493388032</v>
      </c>
      <c r="G12" s="2">
        <v>40542990080</v>
      </c>
      <c r="H12" s="2">
        <v>55309220096</v>
      </c>
      <c r="I12" s="2">
        <v>55990540032</v>
      </c>
      <c r="J12" s="2">
        <v>68126478848</v>
      </c>
      <c r="K12" s="2"/>
      <c r="L12" s="2">
        <f t="shared" si="0"/>
        <v>1.8590030549788445</v>
      </c>
      <c r="M12" s="2">
        <f t="shared" si="0"/>
        <v>0.98908996249031123</v>
      </c>
      <c r="N12" s="2">
        <f t="shared" si="0"/>
        <v>1.0153766626702223</v>
      </c>
      <c r="O12" s="2">
        <f t="shared" si="0"/>
        <v>1.3851886899598223</v>
      </c>
      <c r="P12" s="2">
        <f t="shared" si="0"/>
        <v>1.4022519692458668</v>
      </c>
      <c r="Q12" s="2">
        <f t="shared" si="0"/>
        <v>1.7061898147043555</v>
      </c>
    </row>
    <row r="13" spans="1:17">
      <c r="A13" s="2">
        <v>8</v>
      </c>
      <c r="B13" s="2">
        <v>5</v>
      </c>
      <c r="C13" s="2">
        <v>8</v>
      </c>
      <c r="D13" s="2"/>
      <c r="E13" s="2">
        <v>79460940032</v>
      </c>
      <c r="F13" s="2">
        <v>39979894016</v>
      </c>
      <c r="G13" s="2">
        <v>43194465024</v>
      </c>
      <c r="H13" s="2">
        <v>59392340992</v>
      </c>
      <c r="I13" s="2">
        <v>61460321024</v>
      </c>
      <c r="J13" s="2">
        <v>72738347008</v>
      </c>
      <c r="K13" s="2"/>
      <c r="L13" s="2">
        <f t="shared" si="0"/>
        <v>1.9900550981347558</v>
      </c>
      <c r="M13" s="2">
        <f t="shared" si="0"/>
        <v>1.0012742345784889</v>
      </c>
      <c r="N13" s="2">
        <f t="shared" si="0"/>
        <v>1.0817813796010667</v>
      </c>
      <c r="O13" s="2">
        <f t="shared" si="0"/>
        <v>1.4874481843996445</v>
      </c>
      <c r="P13" s="2">
        <f t="shared" si="0"/>
        <v>1.5392395954232887</v>
      </c>
      <c r="Q13" s="2">
        <f t="shared" si="0"/>
        <v>1.8216914906225778</v>
      </c>
    </row>
    <row r="14" spans="1:17">
      <c r="A14" s="2">
        <v>9</v>
      </c>
      <c r="B14" s="2">
        <v>5</v>
      </c>
      <c r="C14" s="2">
        <v>7</v>
      </c>
      <c r="D14" s="2"/>
      <c r="E14" s="2">
        <v>84527860992</v>
      </c>
      <c r="F14" s="2">
        <v>48632614912</v>
      </c>
      <c r="G14" s="2">
        <v>43379473920</v>
      </c>
      <c r="H14" s="2">
        <v>65613708800</v>
      </c>
      <c r="I14" s="2">
        <v>58645762816</v>
      </c>
      <c r="J14" s="2">
        <v>79467856896</v>
      </c>
      <c r="K14" s="2"/>
      <c r="L14" s="2">
        <f t="shared" si="0"/>
        <v>2.1169533186218663</v>
      </c>
      <c r="M14" s="2">
        <f t="shared" si="0"/>
        <v>1.2179768223516445</v>
      </c>
      <c r="N14" s="2">
        <f t="shared" si="0"/>
        <v>1.0864148246186667</v>
      </c>
      <c r="O14" s="2">
        <f t="shared" si="0"/>
        <v>1.6432588848355554</v>
      </c>
      <c r="P14" s="2">
        <f t="shared" si="0"/>
        <v>1.4687505487473778</v>
      </c>
      <c r="Q14" s="2">
        <f t="shared" si="0"/>
        <v>1.9902283271509333</v>
      </c>
    </row>
    <row r="15" spans="1:17">
      <c r="A15" s="2">
        <v>10</v>
      </c>
      <c r="B15" s="2">
        <v>5</v>
      </c>
      <c r="C15" s="2">
        <v>6</v>
      </c>
      <c r="D15" s="2"/>
      <c r="E15" s="2">
        <v>98776041984</v>
      </c>
      <c r="F15" s="2">
        <v>45683214080</v>
      </c>
      <c r="G15" s="2">
        <v>48958323968</v>
      </c>
      <c r="H15" s="2">
        <v>63817697024</v>
      </c>
      <c r="I15" s="2">
        <v>75079293952</v>
      </c>
      <c r="J15" s="2">
        <v>93088505856</v>
      </c>
      <c r="K15" s="2"/>
      <c r="L15" s="2">
        <f t="shared" si="0"/>
        <v>2.4737910959103999</v>
      </c>
      <c r="M15" s="2">
        <f t="shared" si="0"/>
        <v>1.1441107170702223</v>
      </c>
      <c r="N15" s="2">
        <f t="shared" si="0"/>
        <v>1.226134024709689</v>
      </c>
      <c r="O15" s="2">
        <f t="shared" si="0"/>
        <v>1.5982787676899557</v>
      </c>
      <c r="P15" s="2">
        <f t="shared" si="0"/>
        <v>1.8803192063089778</v>
      </c>
      <c r="Q15" s="2">
        <f t="shared" si="0"/>
        <v>2.3313499133269335</v>
      </c>
    </row>
    <row r="16" spans="1:17">
      <c r="A16" s="2">
        <v>11</v>
      </c>
      <c r="B16" s="2">
        <v>5</v>
      </c>
      <c r="C16" s="2">
        <v>5</v>
      </c>
      <c r="D16" s="2"/>
      <c r="E16" s="2">
        <v>111904933120</v>
      </c>
      <c r="F16" s="2">
        <v>68006545920</v>
      </c>
      <c r="G16" s="2">
        <v>53968860160</v>
      </c>
      <c r="H16" s="2">
        <v>85960200960</v>
      </c>
      <c r="I16" s="2">
        <v>82148439040</v>
      </c>
      <c r="J16" s="2">
        <v>105348666112</v>
      </c>
      <c r="K16" s="2"/>
      <c r="L16" s="2">
        <f t="shared" si="0"/>
        <v>2.8025968805831112</v>
      </c>
      <c r="M16" s="2">
        <f t="shared" si="0"/>
        <v>1.7031861611520001</v>
      </c>
      <c r="N16" s="2">
        <f t="shared" si="0"/>
        <v>1.3516201200071112</v>
      </c>
      <c r="O16" s="2">
        <f t="shared" si="0"/>
        <v>2.1528254773760001</v>
      </c>
      <c r="P16" s="2">
        <f t="shared" si="0"/>
        <v>2.0573620177351111</v>
      </c>
      <c r="Q16" s="2">
        <f t="shared" si="0"/>
        <v>2.6383988157383111</v>
      </c>
    </row>
    <row r="17" spans="1:17">
      <c r="A17" s="2">
        <v>12</v>
      </c>
      <c r="B17" s="2">
        <v>5</v>
      </c>
      <c r="C17" s="2">
        <v>4</v>
      </c>
      <c r="D17" s="2"/>
      <c r="E17" s="2">
        <v>132509790976</v>
      </c>
      <c r="F17" s="2">
        <v>96129669888</v>
      </c>
      <c r="G17" s="2">
        <v>57975948032</v>
      </c>
      <c r="H17" s="2">
        <v>101207066880</v>
      </c>
      <c r="I17" s="2">
        <v>102219557120</v>
      </c>
      <c r="J17" s="2">
        <v>127275121920</v>
      </c>
      <c r="K17" s="2"/>
      <c r="L17" s="2">
        <f t="shared" si="0"/>
        <v>3.3186340984433778</v>
      </c>
      <c r="M17" s="2">
        <f t="shared" si="0"/>
        <v>2.4075141769728003</v>
      </c>
      <c r="N17" s="2">
        <f t="shared" si="0"/>
        <v>1.4519754096014224</v>
      </c>
      <c r="O17" s="2">
        <f t="shared" si="0"/>
        <v>2.5346747638613332</v>
      </c>
      <c r="P17" s="2">
        <f t="shared" si="0"/>
        <v>2.5600320194275556</v>
      </c>
      <c r="Q17" s="2">
        <f t="shared" si="0"/>
        <v>3.187534720085333</v>
      </c>
    </row>
    <row r="18" spans="1:17">
      <c r="A18" s="2">
        <v>13</v>
      </c>
      <c r="B18" s="2">
        <v>5</v>
      </c>
      <c r="C18" s="2">
        <v>3</v>
      </c>
      <c r="D18" s="2"/>
      <c r="E18" s="2">
        <v>173025312000</v>
      </c>
      <c r="F18" s="2">
        <v>96935281920</v>
      </c>
      <c r="G18" s="2">
        <v>58060502784</v>
      </c>
      <c r="H18" s="2">
        <v>102177794816</v>
      </c>
      <c r="I18" s="2">
        <v>135285018880</v>
      </c>
      <c r="J18" s="2">
        <v>167882874880</v>
      </c>
      <c r="K18" s="2"/>
      <c r="L18" s="2">
        <f t="shared" si="0"/>
        <v>4.3333228138666673</v>
      </c>
      <c r="M18" s="2">
        <f t="shared" si="0"/>
        <v>2.4276902827520002</v>
      </c>
      <c r="N18" s="2">
        <f t="shared" si="0"/>
        <v>1.4540930363903999</v>
      </c>
      <c r="O18" s="2">
        <f t="shared" si="0"/>
        <v>2.5589861057251553</v>
      </c>
      <c r="P18" s="2">
        <f t="shared" si="0"/>
        <v>3.3881381395057772</v>
      </c>
      <c r="Q18" s="2">
        <f t="shared" si="0"/>
        <v>4.2045333331057773</v>
      </c>
    </row>
    <row r="19" spans="1:17">
      <c r="A19" s="2">
        <v>14</v>
      </c>
      <c r="B19" s="2">
        <v>5</v>
      </c>
      <c r="C19" s="2">
        <v>2</v>
      </c>
      <c r="D19" s="2"/>
      <c r="E19" s="2">
        <v>250803297024</v>
      </c>
      <c r="F19" s="2">
        <v>97030266112</v>
      </c>
      <c r="G19" s="2">
        <v>101536032000</v>
      </c>
      <c r="H19" s="2">
        <v>150060968192</v>
      </c>
      <c r="I19" s="2">
        <v>197834711040</v>
      </c>
      <c r="J19" s="2">
        <v>245609229056</v>
      </c>
      <c r="K19" s="2"/>
      <c r="L19" s="2">
        <f t="shared" si="0"/>
        <v>6.2812292388010666</v>
      </c>
      <c r="M19" s="2">
        <f t="shared" si="0"/>
        <v>2.4300691090716442</v>
      </c>
      <c r="N19" s="2">
        <f t="shared" si="0"/>
        <v>2.5429135125333335</v>
      </c>
      <c r="O19" s="2">
        <f t="shared" si="0"/>
        <v>3.7581935811640887</v>
      </c>
      <c r="P19" s="2">
        <f t="shared" si="0"/>
        <v>4.954660429824</v>
      </c>
      <c r="Q19" s="2">
        <f t="shared" si="0"/>
        <v>6.1511466921358222</v>
      </c>
    </row>
    <row r="20" spans="1:17">
      <c r="A20" s="2">
        <v>15</v>
      </c>
      <c r="B20" s="2">
        <v>5</v>
      </c>
      <c r="C20" s="2">
        <v>1</v>
      </c>
      <c r="D20" s="2"/>
      <c r="E20" s="2">
        <v>484895997952</v>
      </c>
      <c r="F20" s="2">
        <v>97335534080</v>
      </c>
      <c r="G20" s="2">
        <v>192843746048</v>
      </c>
      <c r="H20" s="2">
        <v>287939755008</v>
      </c>
      <c r="I20" s="2">
        <v>384245768960</v>
      </c>
      <c r="J20" s="2">
        <v>479645981184</v>
      </c>
      <c r="K20" s="2"/>
      <c r="L20" s="2">
        <f t="shared" si="0"/>
        <v>12.143950882042311</v>
      </c>
      <c r="M20" s="2">
        <f t="shared" si="0"/>
        <v>2.4377143757368889</v>
      </c>
      <c r="N20" s="2">
        <f t="shared" si="0"/>
        <v>4.8296644843576892</v>
      </c>
      <c r="O20" s="2">
        <f t="shared" si="0"/>
        <v>7.2112911976448002</v>
      </c>
      <c r="P20" s="2">
        <f t="shared" si="0"/>
        <v>9.6232218137315559</v>
      </c>
      <c r="Q20" s="2">
        <f t="shared" si="0"/>
        <v>12.012467128763735</v>
      </c>
    </row>
    <row r="21" spans="1:17">
      <c r="A21" s="2">
        <v>16</v>
      </c>
      <c r="B21" s="2">
        <v>4</v>
      </c>
      <c r="C21" s="2">
        <v>15</v>
      </c>
      <c r="D21" s="2"/>
      <c r="E21" s="2">
        <v>57594892032</v>
      </c>
      <c r="F21" s="2">
        <v>0</v>
      </c>
      <c r="G21" s="2">
        <v>30762120960</v>
      </c>
      <c r="H21" s="2">
        <v>41678912000</v>
      </c>
      <c r="I21" s="2">
        <v>40248156928</v>
      </c>
      <c r="J21" s="2">
        <v>50981592064</v>
      </c>
      <c r="K21" s="2"/>
      <c r="L21" s="2">
        <f t="shared" si="0"/>
        <v>1.4424320737792</v>
      </c>
      <c r="M21" s="2">
        <f t="shared" si="0"/>
        <v>0</v>
      </c>
      <c r="N21" s="2">
        <f t="shared" si="0"/>
        <v>0.77042022937599997</v>
      </c>
      <c r="O21" s="2">
        <f t="shared" si="0"/>
        <v>1.0438251960888889</v>
      </c>
      <c r="P21" s="2">
        <f t="shared" si="0"/>
        <v>1.0079927301745777</v>
      </c>
      <c r="Q21" s="2">
        <f t="shared" si="0"/>
        <v>1.2768056501361777</v>
      </c>
    </row>
    <row r="22" spans="1:17">
      <c r="A22" s="2">
        <v>17</v>
      </c>
      <c r="B22" s="2">
        <v>4</v>
      </c>
      <c r="C22" s="2">
        <v>15</v>
      </c>
      <c r="D22" s="2"/>
      <c r="E22" s="2">
        <v>57115404032</v>
      </c>
      <c r="F22" s="2">
        <v>39807078144</v>
      </c>
      <c r="G22" s="2">
        <v>0</v>
      </c>
      <c r="H22" s="2">
        <v>39807373056</v>
      </c>
      <c r="I22" s="2">
        <v>40423076096</v>
      </c>
      <c r="J22" s="2">
        <v>50240073984</v>
      </c>
      <c r="K22" s="2"/>
      <c r="L22" s="2">
        <f t="shared" si="0"/>
        <v>1.4304235632014222</v>
      </c>
      <c r="M22" s="2">
        <f t="shared" si="0"/>
        <v>0.99694615707306666</v>
      </c>
      <c r="N22" s="2">
        <f t="shared" si="0"/>
        <v>0</v>
      </c>
      <c r="O22" s="2">
        <f t="shared" si="0"/>
        <v>0.99695354298026673</v>
      </c>
      <c r="P22" s="2">
        <f t="shared" si="0"/>
        <v>1.0123734835598222</v>
      </c>
      <c r="Q22" s="2">
        <f t="shared" si="0"/>
        <v>1.2582347417770667</v>
      </c>
    </row>
    <row r="23" spans="1:17">
      <c r="A23" s="2">
        <v>18</v>
      </c>
      <c r="B23" s="2">
        <v>4</v>
      </c>
      <c r="C23" s="2">
        <v>15</v>
      </c>
      <c r="D23" s="2"/>
      <c r="E23" s="2">
        <v>56995830016</v>
      </c>
      <c r="F23" s="2">
        <v>33971871232</v>
      </c>
      <c r="G23" s="2">
        <v>37997794048</v>
      </c>
      <c r="H23" s="2">
        <v>0</v>
      </c>
      <c r="I23" s="2">
        <v>42468015104</v>
      </c>
      <c r="J23" s="2">
        <v>50641808128</v>
      </c>
      <c r="K23" s="2"/>
      <c r="L23" s="2">
        <f t="shared" si="0"/>
        <v>1.4274288984007113</v>
      </c>
      <c r="M23" s="2">
        <f t="shared" si="0"/>
        <v>0.85080664174364451</v>
      </c>
      <c r="N23" s="2">
        <f t="shared" si="0"/>
        <v>0.95163364204657785</v>
      </c>
      <c r="O23" s="2">
        <f t="shared" si="0"/>
        <v>0</v>
      </c>
      <c r="P23" s="2">
        <f t="shared" si="0"/>
        <v>1.0635878449379557</v>
      </c>
      <c r="Q23" s="2">
        <f t="shared" si="0"/>
        <v>1.268295950227911</v>
      </c>
    </row>
    <row r="24" spans="1:17">
      <c r="A24" s="2">
        <v>19</v>
      </c>
      <c r="B24" s="2">
        <v>4</v>
      </c>
      <c r="C24" s="2">
        <v>15</v>
      </c>
      <c r="D24" s="2"/>
      <c r="E24" s="2">
        <v>56883288064</v>
      </c>
      <c r="F24" s="2">
        <v>35655837952</v>
      </c>
      <c r="G24" s="2">
        <v>36400582912</v>
      </c>
      <c r="H24" s="2">
        <v>47104253952</v>
      </c>
      <c r="I24" s="2">
        <v>0</v>
      </c>
      <c r="J24" s="2">
        <v>51069520896</v>
      </c>
      <c r="K24" s="2"/>
      <c r="L24" s="2">
        <f t="shared" si="0"/>
        <v>1.4246103477361778</v>
      </c>
      <c r="M24" s="2">
        <f t="shared" si="0"/>
        <v>0.89298065270897775</v>
      </c>
      <c r="N24" s="2">
        <f t="shared" si="0"/>
        <v>0.91163237648497786</v>
      </c>
      <c r="O24" s="2">
        <f t="shared" si="0"/>
        <v>1.1796998711978666</v>
      </c>
      <c r="P24" s="2">
        <f t="shared" si="0"/>
        <v>0</v>
      </c>
      <c r="Q24" s="2">
        <f t="shared" si="0"/>
        <v>1.2790077788842666</v>
      </c>
    </row>
    <row r="25" spans="1:17">
      <c r="A25" s="2">
        <v>20</v>
      </c>
      <c r="B25" s="2">
        <v>4</v>
      </c>
      <c r="C25" s="2">
        <v>15</v>
      </c>
      <c r="D25" s="2"/>
      <c r="E25" s="2">
        <v>57262979840</v>
      </c>
      <c r="F25" s="2">
        <v>37662608896</v>
      </c>
      <c r="G25" s="2">
        <v>38243426048</v>
      </c>
      <c r="H25" s="2">
        <v>49295674880</v>
      </c>
      <c r="I25" s="2">
        <v>50087938048</v>
      </c>
      <c r="J25" s="2">
        <v>0</v>
      </c>
      <c r="K25" s="2"/>
      <c r="L25" s="2">
        <f t="shared" si="0"/>
        <v>1.4341195173262222</v>
      </c>
      <c r="M25" s="2">
        <f t="shared" si="0"/>
        <v>0.94323911612871114</v>
      </c>
      <c r="N25" s="2">
        <f t="shared" si="0"/>
        <v>0.95778535902435569</v>
      </c>
      <c r="O25" s="2">
        <f t="shared" si="0"/>
        <v>1.2345827908835554</v>
      </c>
      <c r="P25" s="2">
        <f t="shared" si="0"/>
        <v>1.2544245817799111</v>
      </c>
      <c r="Q25" s="2">
        <f t="shared" si="0"/>
        <v>0</v>
      </c>
    </row>
    <row r="26" spans="1:17">
      <c r="A26" s="2">
        <v>21</v>
      </c>
      <c r="B26" s="2">
        <v>4</v>
      </c>
      <c r="C26" s="2">
        <v>14</v>
      </c>
      <c r="D26" s="2"/>
      <c r="E26" s="2">
        <v>58446056960</v>
      </c>
      <c r="F26" s="2">
        <v>0</v>
      </c>
      <c r="G26" s="2">
        <v>28324281088</v>
      </c>
      <c r="H26" s="2">
        <v>38811385856</v>
      </c>
      <c r="I26" s="2">
        <v>43662416896</v>
      </c>
      <c r="J26" s="2">
        <v>51839500032</v>
      </c>
      <c r="K26" s="2"/>
      <c r="L26" s="2">
        <f t="shared" si="0"/>
        <v>1.4637490265315556</v>
      </c>
      <c r="M26" s="2">
        <f t="shared" si="0"/>
        <v>0</v>
      </c>
      <c r="N26" s="2">
        <f t="shared" si="0"/>
        <v>0.70936588413724444</v>
      </c>
      <c r="O26" s="2">
        <f t="shared" si="0"/>
        <v>0.97200959688248889</v>
      </c>
      <c r="P26" s="2">
        <f t="shared" si="0"/>
        <v>1.0935009742620445</v>
      </c>
      <c r="Q26" s="2">
        <f t="shared" si="0"/>
        <v>1.2982914785792001</v>
      </c>
    </row>
    <row r="27" spans="1:17">
      <c r="A27" s="2">
        <v>22</v>
      </c>
      <c r="B27" s="2">
        <v>4</v>
      </c>
      <c r="C27" s="2">
        <v>14</v>
      </c>
      <c r="D27" s="2"/>
      <c r="E27" s="2">
        <v>57590050816</v>
      </c>
      <c r="F27" s="2">
        <v>36681577984</v>
      </c>
      <c r="G27" s="2">
        <v>0</v>
      </c>
      <c r="H27" s="2">
        <v>38185934848</v>
      </c>
      <c r="I27" s="2">
        <v>42566972928</v>
      </c>
      <c r="J27" s="2">
        <v>50630800896</v>
      </c>
      <c r="K27" s="2"/>
      <c r="L27" s="2">
        <f t="shared" si="0"/>
        <v>1.4423108282140444</v>
      </c>
      <c r="M27" s="2">
        <f t="shared" si="0"/>
        <v>0.91866974195484441</v>
      </c>
      <c r="N27" s="2">
        <f t="shared" si="0"/>
        <v>0</v>
      </c>
      <c r="O27" s="2">
        <f t="shared" si="0"/>
        <v>0.95634552385991112</v>
      </c>
      <c r="P27" s="2">
        <f t="shared" si="0"/>
        <v>1.0660661886634668</v>
      </c>
      <c r="Q27" s="2">
        <f t="shared" si="0"/>
        <v>1.2680202802175999</v>
      </c>
    </row>
    <row r="28" spans="1:17">
      <c r="A28" s="2">
        <v>23</v>
      </c>
      <c r="B28" s="2">
        <v>4</v>
      </c>
      <c r="C28" s="2">
        <v>14</v>
      </c>
      <c r="D28" s="2"/>
      <c r="E28" s="2">
        <v>58953012992</v>
      </c>
      <c r="F28" s="2">
        <v>35829851904</v>
      </c>
      <c r="G28" s="2">
        <v>39798268928</v>
      </c>
      <c r="H28" s="2">
        <v>0</v>
      </c>
      <c r="I28" s="2">
        <v>43391563008</v>
      </c>
      <c r="J28" s="2">
        <v>53172649984</v>
      </c>
      <c r="K28" s="2"/>
      <c r="L28" s="2">
        <f t="shared" si="0"/>
        <v>1.4764454587107556</v>
      </c>
      <c r="M28" s="2">
        <f t="shared" si="0"/>
        <v>0.89733873546239995</v>
      </c>
      <c r="N28" s="2">
        <f t="shared" si="0"/>
        <v>0.99672553515235562</v>
      </c>
      <c r="O28" s="2">
        <f t="shared" si="0"/>
        <v>0</v>
      </c>
      <c r="P28" s="2">
        <f t="shared" si="0"/>
        <v>1.0867175891114669</v>
      </c>
      <c r="Q28" s="2">
        <f t="shared" si="0"/>
        <v>1.3316794784881778</v>
      </c>
    </row>
    <row r="29" spans="1:17">
      <c r="A29" s="2">
        <v>24</v>
      </c>
      <c r="B29" s="2">
        <v>4</v>
      </c>
      <c r="C29" s="2">
        <v>14</v>
      </c>
      <c r="D29" s="2"/>
      <c r="E29" s="2">
        <v>57273303040</v>
      </c>
      <c r="F29" s="2">
        <v>36146608128</v>
      </c>
      <c r="G29" s="2">
        <v>38569509120</v>
      </c>
      <c r="H29" s="2">
        <v>48630125056</v>
      </c>
      <c r="I29" s="2">
        <v>0</v>
      </c>
      <c r="J29" s="2">
        <v>49690438144</v>
      </c>
      <c r="K29" s="2"/>
      <c r="L29" s="2">
        <f t="shared" si="0"/>
        <v>1.4343780561351112</v>
      </c>
      <c r="M29" s="2">
        <f t="shared" si="0"/>
        <v>0.90527171911680004</v>
      </c>
      <c r="N29" s="2">
        <f t="shared" si="0"/>
        <v>0.96595192840533328</v>
      </c>
      <c r="O29" s="2">
        <f t="shared" si="0"/>
        <v>1.2179144652913778</v>
      </c>
      <c r="P29" s="2">
        <f t="shared" si="0"/>
        <v>0</v>
      </c>
      <c r="Q29" s="2">
        <f t="shared" si="0"/>
        <v>1.2444694175175111</v>
      </c>
    </row>
    <row r="30" spans="1:17">
      <c r="A30" s="2">
        <v>25</v>
      </c>
      <c r="B30" s="2">
        <v>4</v>
      </c>
      <c r="C30" s="2">
        <v>14</v>
      </c>
      <c r="D30" s="2"/>
      <c r="E30" s="2">
        <v>58068537856</v>
      </c>
      <c r="F30" s="2">
        <v>36892797952</v>
      </c>
      <c r="G30" s="2">
        <v>38656340992</v>
      </c>
      <c r="H30" s="2">
        <v>49446140928</v>
      </c>
      <c r="I30" s="2">
        <v>50989432832</v>
      </c>
      <c r="J30" s="2">
        <v>0</v>
      </c>
      <c r="K30" s="2"/>
      <c r="L30" s="2">
        <f t="shared" si="0"/>
        <v>1.454294270304711</v>
      </c>
      <c r="M30" s="2">
        <f t="shared" si="0"/>
        <v>0.92395962870897785</v>
      </c>
      <c r="N30" s="2">
        <f t="shared" si="0"/>
        <v>0.9681265843996445</v>
      </c>
      <c r="O30" s="2">
        <f t="shared" si="0"/>
        <v>1.2383511294634668</v>
      </c>
      <c r="P30" s="2">
        <f t="shared" si="0"/>
        <v>1.2770020178147556</v>
      </c>
      <c r="Q30" s="2">
        <f t="shared" si="0"/>
        <v>0</v>
      </c>
    </row>
    <row r="31" spans="1:17">
      <c r="A31" s="2">
        <v>26</v>
      </c>
      <c r="B31" s="2">
        <v>4</v>
      </c>
      <c r="C31" s="2">
        <v>13</v>
      </c>
      <c r="D31" s="2"/>
      <c r="E31" s="2">
        <v>58045318912</v>
      </c>
      <c r="F31" s="2">
        <v>0</v>
      </c>
      <c r="G31" s="2">
        <v>27711131904</v>
      </c>
      <c r="H31" s="2">
        <v>40049910016</v>
      </c>
      <c r="I31" s="2">
        <v>43185741824</v>
      </c>
      <c r="J31" s="2">
        <v>51439638016</v>
      </c>
      <c r="K31" s="2"/>
      <c r="L31" s="2">
        <f t="shared" si="0"/>
        <v>1.4537127647516446</v>
      </c>
      <c r="M31" s="2">
        <f t="shared" si="0"/>
        <v>0</v>
      </c>
      <c r="N31" s="2">
        <f t="shared" si="0"/>
        <v>0.69400990346239999</v>
      </c>
      <c r="O31" s="2">
        <f t="shared" si="0"/>
        <v>1.0030277464007111</v>
      </c>
      <c r="P31" s="2">
        <f t="shared" si="0"/>
        <v>1.081562911903289</v>
      </c>
      <c r="Q31" s="2">
        <f t="shared" si="0"/>
        <v>1.2882771565340443</v>
      </c>
    </row>
    <row r="32" spans="1:17">
      <c r="A32" s="2">
        <v>27</v>
      </c>
      <c r="B32" s="2">
        <v>4</v>
      </c>
      <c r="C32" s="2">
        <v>13</v>
      </c>
      <c r="D32" s="2"/>
      <c r="E32" s="2">
        <v>58177993984</v>
      </c>
      <c r="F32" s="2">
        <v>35804096000</v>
      </c>
      <c r="G32" s="2">
        <v>0</v>
      </c>
      <c r="H32" s="2">
        <v>38212011008</v>
      </c>
      <c r="I32" s="2">
        <v>43493236992</v>
      </c>
      <c r="J32" s="2">
        <v>52312467968</v>
      </c>
      <c r="K32" s="2"/>
      <c r="L32" s="2">
        <f t="shared" si="0"/>
        <v>1.457035538221511</v>
      </c>
      <c r="M32" s="2">
        <f t="shared" si="0"/>
        <v>0.89669369315555547</v>
      </c>
      <c r="N32" s="2">
        <f t="shared" si="0"/>
        <v>0</v>
      </c>
      <c r="O32" s="2">
        <f t="shared" si="0"/>
        <v>0.95699858680035566</v>
      </c>
      <c r="P32" s="2">
        <f t="shared" si="0"/>
        <v>1.0892639575551999</v>
      </c>
      <c r="Q32" s="2">
        <f t="shared" si="0"/>
        <v>1.3101366977763553</v>
      </c>
    </row>
    <row r="33" spans="1:17">
      <c r="A33" s="2">
        <v>28</v>
      </c>
      <c r="B33" s="2">
        <v>4</v>
      </c>
      <c r="C33" s="2">
        <v>13</v>
      </c>
      <c r="D33" s="2"/>
      <c r="E33" s="2">
        <v>56684058112</v>
      </c>
      <c r="F33" s="2">
        <v>36922772992</v>
      </c>
      <c r="G33" s="2">
        <v>38449971968</v>
      </c>
      <c r="H33" s="2">
        <v>0</v>
      </c>
      <c r="I33" s="2">
        <v>42543672064</v>
      </c>
      <c r="J33" s="2">
        <v>51113300992</v>
      </c>
      <c r="K33" s="2"/>
      <c r="L33" s="2">
        <f t="shared" si="0"/>
        <v>1.4196207442716444</v>
      </c>
      <c r="M33" s="2">
        <f t="shared" si="0"/>
        <v>0.92471033693297788</v>
      </c>
      <c r="N33" s="2">
        <f t="shared" si="0"/>
        <v>0.96295818684302215</v>
      </c>
      <c r="O33" s="2">
        <f t="shared" si="0"/>
        <v>0</v>
      </c>
      <c r="P33" s="2">
        <f t="shared" si="0"/>
        <v>1.0654826314695112</v>
      </c>
      <c r="Q33" s="2">
        <f t="shared" si="0"/>
        <v>1.2801042270663112</v>
      </c>
    </row>
    <row r="34" spans="1:17">
      <c r="A34" s="2">
        <v>29</v>
      </c>
      <c r="B34" s="2">
        <v>4</v>
      </c>
      <c r="C34" s="2">
        <v>13</v>
      </c>
      <c r="D34" s="2"/>
      <c r="E34" s="2">
        <v>57081364992</v>
      </c>
      <c r="F34" s="2">
        <v>34339057152</v>
      </c>
      <c r="G34" s="2">
        <v>37488828160</v>
      </c>
      <c r="H34" s="2">
        <v>48978470912</v>
      </c>
      <c r="I34" s="2">
        <v>0</v>
      </c>
      <c r="J34" s="2">
        <v>50032984064</v>
      </c>
      <c r="K34" s="2"/>
      <c r="L34" s="2">
        <f t="shared" si="0"/>
        <v>1.4295710743551999</v>
      </c>
      <c r="M34" s="2">
        <f t="shared" si="0"/>
        <v>0.86000260911786663</v>
      </c>
      <c r="N34" s="2">
        <f t="shared" si="0"/>
        <v>0.93888687414044447</v>
      </c>
      <c r="O34" s="2">
        <f t="shared" si="0"/>
        <v>1.2266385937294222</v>
      </c>
      <c r="P34" s="2">
        <f t="shared" si="0"/>
        <v>0</v>
      </c>
      <c r="Q34" s="2">
        <f t="shared" si="0"/>
        <v>1.2530482897806223</v>
      </c>
    </row>
    <row r="35" spans="1:17">
      <c r="A35" s="2">
        <v>30</v>
      </c>
      <c r="B35" s="2">
        <v>4</v>
      </c>
      <c r="C35" s="2">
        <v>13</v>
      </c>
      <c r="D35" s="2"/>
      <c r="E35" s="2">
        <v>57453714944</v>
      </c>
      <c r="F35" s="2">
        <v>35756090112</v>
      </c>
      <c r="G35" s="2">
        <v>37522552064</v>
      </c>
      <c r="H35" s="2">
        <v>48485773056</v>
      </c>
      <c r="I35" s="2">
        <v>50497165056</v>
      </c>
      <c r="J35" s="2">
        <v>0</v>
      </c>
      <c r="K35" s="2"/>
      <c r="L35" s="2">
        <f t="shared" si="0"/>
        <v>1.4388963720419559</v>
      </c>
      <c r="M35" s="2">
        <f t="shared" si="0"/>
        <v>0.89549141236053342</v>
      </c>
      <c r="N35" s="2">
        <f t="shared" si="0"/>
        <v>0.93973147058062223</v>
      </c>
      <c r="O35" s="2">
        <f t="shared" si="0"/>
        <v>1.2142992496469336</v>
      </c>
      <c r="P35" s="2">
        <f t="shared" si="0"/>
        <v>1.2646734448469334</v>
      </c>
      <c r="Q35" s="2">
        <f t="shared" si="0"/>
        <v>0</v>
      </c>
    </row>
    <row r="36" spans="1:17">
      <c r="A36" s="2">
        <v>31</v>
      </c>
      <c r="B36" s="2">
        <v>4</v>
      </c>
      <c r="C36" s="2">
        <v>12</v>
      </c>
      <c r="D36" s="2"/>
      <c r="E36" s="2">
        <v>58107469056</v>
      </c>
      <c r="F36" s="2">
        <v>0</v>
      </c>
      <c r="G36" s="2">
        <v>29047100928</v>
      </c>
      <c r="H36" s="2">
        <v>40663461120</v>
      </c>
      <c r="I36" s="2">
        <v>43747443968</v>
      </c>
      <c r="J36" s="2">
        <v>52649935872</v>
      </c>
      <c r="K36" s="2"/>
      <c r="L36" s="2">
        <f t="shared" si="0"/>
        <v>1.4552692805802667</v>
      </c>
      <c r="M36" s="2">
        <f t="shared" si="0"/>
        <v>0</v>
      </c>
      <c r="N36" s="2">
        <f t="shared" si="0"/>
        <v>0.72746850546346675</v>
      </c>
      <c r="O36" s="2">
        <f t="shared" si="0"/>
        <v>1.0183937929386666</v>
      </c>
      <c r="P36" s="2">
        <f t="shared" si="0"/>
        <v>1.0956304300430224</v>
      </c>
      <c r="Q36" s="2">
        <f t="shared" si="0"/>
        <v>1.3185883939498666</v>
      </c>
    </row>
    <row r="37" spans="1:17">
      <c r="A37" s="2">
        <v>32</v>
      </c>
      <c r="B37" s="2">
        <v>4</v>
      </c>
      <c r="C37" s="2">
        <v>12</v>
      </c>
      <c r="D37" s="2"/>
      <c r="E37" s="2">
        <v>58045682176</v>
      </c>
      <c r="F37" s="2">
        <v>35767717120</v>
      </c>
      <c r="G37" s="2">
        <v>0</v>
      </c>
      <c r="H37" s="2">
        <v>37953325056</v>
      </c>
      <c r="I37" s="2">
        <v>42101357056</v>
      </c>
      <c r="J37" s="2">
        <v>51104060160</v>
      </c>
      <c r="K37" s="2"/>
      <c r="L37" s="2">
        <f t="shared" si="0"/>
        <v>1.4537218624967112</v>
      </c>
      <c r="M37" s="2">
        <f t="shared" si="0"/>
        <v>0.89578260431644441</v>
      </c>
      <c r="N37" s="2">
        <f t="shared" si="0"/>
        <v>0</v>
      </c>
      <c r="O37" s="2">
        <f t="shared" si="0"/>
        <v>0.95051994084693348</v>
      </c>
      <c r="P37" s="2">
        <f t="shared" si="0"/>
        <v>1.0544050978247113</v>
      </c>
      <c r="Q37" s="2">
        <f t="shared" si="0"/>
        <v>1.2798727955626665</v>
      </c>
    </row>
    <row r="38" spans="1:17">
      <c r="A38" s="2">
        <v>33</v>
      </c>
      <c r="B38" s="2">
        <v>4</v>
      </c>
      <c r="C38" s="2">
        <v>12</v>
      </c>
      <c r="D38" s="2"/>
      <c r="E38" s="2">
        <v>56904676096</v>
      </c>
      <c r="F38" s="2">
        <v>37538113024</v>
      </c>
      <c r="G38" s="2">
        <v>38450329088</v>
      </c>
      <c r="H38" s="2">
        <v>0</v>
      </c>
      <c r="I38" s="2">
        <v>42701812992</v>
      </c>
      <c r="J38" s="2">
        <v>50833492992</v>
      </c>
      <c r="K38" s="2"/>
      <c r="L38" s="2">
        <f t="shared" ref="L38:Q69" si="1">((E38*10^-9)*90.16)/3600</f>
        <v>1.4251459991153776</v>
      </c>
      <c r="M38" s="2">
        <f t="shared" si="1"/>
        <v>0.94012118617884455</v>
      </c>
      <c r="N38" s="2">
        <f t="shared" si="1"/>
        <v>0.96296713071502227</v>
      </c>
      <c r="O38" s="2">
        <f t="shared" si="1"/>
        <v>0</v>
      </c>
      <c r="P38" s="2">
        <f t="shared" si="1"/>
        <v>1.0694431831552</v>
      </c>
      <c r="Q38" s="2">
        <f t="shared" si="1"/>
        <v>1.2730965911552001</v>
      </c>
    </row>
    <row r="39" spans="1:17">
      <c r="A39" s="2">
        <v>34</v>
      </c>
      <c r="B39" s="2">
        <v>4</v>
      </c>
      <c r="C39" s="2">
        <v>12</v>
      </c>
      <c r="D39" s="2"/>
      <c r="E39" s="2">
        <v>56430854912</v>
      </c>
      <c r="F39" s="2">
        <v>37531179008</v>
      </c>
      <c r="G39" s="2">
        <v>38881196032</v>
      </c>
      <c r="H39" s="2">
        <v>49906387968</v>
      </c>
      <c r="I39" s="2">
        <v>0</v>
      </c>
      <c r="J39" s="2">
        <v>44196430080</v>
      </c>
      <c r="K39" s="2"/>
      <c r="L39" s="2">
        <f t="shared" si="1"/>
        <v>1.4132794107960889</v>
      </c>
      <c r="M39" s="2">
        <f t="shared" si="1"/>
        <v>0.93994752760035549</v>
      </c>
      <c r="N39" s="2">
        <f t="shared" si="1"/>
        <v>0.97375795395697795</v>
      </c>
      <c r="O39" s="2">
        <f t="shared" si="1"/>
        <v>1.2498777608874667</v>
      </c>
      <c r="P39" s="2">
        <f t="shared" si="1"/>
        <v>0</v>
      </c>
      <c r="Q39" s="2">
        <f t="shared" si="1"/>
        <v>1.1068750377813334</v>
      </c>
    </row>
    <row r="40" spans="1:17">
      <c r="A40" s="2">
        <v>35</v>
      </c>
      <c r="B40" s="2">
        <v>4</v>
      </c>
      <c r="C40" s="2">
        <v>12</v>
      </c>
      <c r="D40" s="2"/>
      <c r="E40" s="2">
        <v>56650637824</v>
      </c>
      <c r="F40" s="2">
        <v>37296242944</v>
      </c>
      <c r="G40" s="2">
        <v>38440433920</v>
      </c>
      <c r="H40" s="2">
        <v>49671757824</v>
      </c>
      <c r="I40" s="2">
        <v>46167826944</v>
      </c>
      <c r="J40" s="2">
        <v>0</v>
      </c>
      <c r="K40" s="2"/>
      <c r="L40" s="2">
        <f t="shared" si="1"/>
        <v>1.4187837517255111</v>
      </c>
      <c r="M40" s="2">
        <f t="shared" si="1"/>
        <v>0.93406368439751097</v>
      </c>
      <c r="N40" s="2">
        <f t="shared" si="1"/>
        <v>0.96271931172977776</v>
      </c>
      <c r="O40" s="2">
        <f t="shared" si="1"/>
        <v>1.2440015792810666</v>
      </c>
      <c r="P40" s="2">
        <f t="shared" si="1"/>
        <v>1.1562475770197334</v>
      </c>
      <c r="Q40" s="2">
        <f t="shared" si="1"/>
        <v>0</v>
      </c>
    </row>
    <row r="41" spans="1:17">
      <c r="A41" s="2">
        <v>36</v>
      </c>
      <c r="B41" s="2">
        <v>4</v>
      </c>
      <c r="C41" s="2">
        <v>11</v>
      </c>
      <c r="D41" s="2"/>
      <c r="E41" s="2">
        <v>58061020928</v>
      </c>
      <c r="F41" s="2">
        <v>0</v>
      </c>
      <c r="G41" s="2">
        <v>28594565888</v>
      </c>
      <c r="H41" s="2">
        <v>41820113920</v>
      </c>
      <c r="I41" s="2">
        <v>42332483840</v>
      </c>
      <c r="J41" s="2">
        <v>53035188992</v>
      </c>
      <c r="K41" s="2"/>
      <c r="L41" s="2">
        <f t="shared" si="1"/>
        <v>1.4541060130190224</v>
      </c>
      <c r="M41" s="2">
        <f t="shared" si="1"/>
        <v>0</v>
      </c>
      <c r="N41" s="2">
        <f t="shared" si="1"/>
        <v>0.71613501679502234</v>
      </c>
      <c r="O41" s="2">
        <f t="shared" si="1"/>
        <v>1.0473615197297779</v>
      </c>
      <c r="P41" s="2">
        <f t="shared" si="1"/>
        <v>1.0601935397262223</v>
      </c>
      <c r="Q41" s="2">
        <f t="shared" si="1"/>
        <v>1.3282368443107555</v>
      </c>
    </row>
    <row r="42" spans="1:17">
      <c r="A42" s="2">
        <v>37</v>
      </c>
      <c r="B42" s="2">
        <v>4</v>
      </c>
      <c r="C42" s="2">
        <v>11</v>
      </c>
      <c r="D42" s="2"/>
      <c r="E42" s="2">
        <v>58628745984</v>
      </c>
      <c r="F42" s="2">
        <v>38367521024</v>
      </c>
      <c r="G42" s="2">
        <v>0</v>
      </c>
      <c r="H42" s="2">
        <v>37415399936</v>
      </c>
      <c r="I42" s="2">
        <v>41827544832</v>
      </c>
      <c r="J42" s="2">
        <v>52430059008</v>
      </c>
      <c r="K42" s="2"/>
      <c r="L42" s="2">
        <f t="shared" si="1"/>
        <v>1.4683243716437333</v>
      </c>
      <c r="M42" s="2">
        <f t="shared" si="1"/>
        <v>0.9608932487566223</v>
      </c>
      <c r="N42" s="2">
        <f t="shared" si="1"/>
        <v>0</v>
      </c>
      <c r="O42" s="2">
        <f t="shared" si="1"/>
        <v>0.93704790506382218</v>
      </c>
      <c r="P42" s="2">
        <f t="shared" si="1"/>
        <v>1.0475476227925333</v>
      </c>
      <c r="Q42" s="2">
        <f t="shared" si="1"/>
        <v>1.3130817000447998</v>
      </c>
    </row>
    <row r="43" spans="1:17">
      <c r="A43" s="2">
        <v>38</v>
      </c>
      <c r="B43" s="2">
        <v>4</v>
      </c>
      <c r="C43" s="2">
        <v>11</v>
      </c>
      <c r="D43" s="2"/>
      <c r="E43" s="2">
        <v>58135614208</v>
      </c>
      <c r="F43" s="2">
        <v>38081097216</v>
      </c>
      <c r="G43" s="2">
        <v>39699512064</v>
      </c>
      <c r="H43" s="2">
        <v>0</v>
      </c>
      <c r="I43" s="2">
        <v>41519420160</v>
      </c>
      <c r="J43" s="2">
        <v>51556439040</v>
      </c>
      <c r="K43" s="2"/>
      <c r="L43" s="2">
        <f t="shared" si="1"/>
        <v>1.4559741602759113</v>
      </c>
      <c r="M43" s="2">
        <f t="shared" si="1"/>
        <v>0.95371992360960012</v>
      </c>
      <c r="N43" s="2">
        <f t="shared" si="1"/>
        <v>0.99425222435839999</v>
      </c>
      <c r="O43" s="2">
        <f t="shared" si="1"/>
        <v>0</v>
      </c>
      <c r="P43" s="2">
        <f t="shared" si="1"/>
        <v>1.0398308115626667</v>
      </c>
      <c r="Q43" s="2">
        <f t="shared" si="1"/>
        <v>1.2912023732906666</v>
      </c>
    </row>
    <row r="44" spans="1:17">
      <c r="A44" s="2">
        <v>39</v>
      </c>
      <c r="B44" s="2">
        <v>4</v>
      </c>
      <c r="C44" s="2">
        <v>11</v>
      </c>
      <c r="D44" s="2"/>
      <c r="E44" s="2">
        <v>57788440064</v>
      </c>
      <c r="F44" s="2">
        <v>33348770048</v>
      </c>
      <c r="G44" s="2">
        <v>37656816128</v>
      </c>
      <c r="H44" s="2">
        <v>50926939136</v>
      </c>
      <c r="I44" s="2">
        <v>0</v>
      </c>
      <c r="J44" s="2">
        <v>50292261120</v>
      </c>
      <c r="K44" s="2"/>
      <c r="L44" s="2">
        <f t="shared" si="1"/>
        <v>1.4472793767139556</v>
      </c>
      <c r="M44" s="2">
        <f t="shared" si="1"/>
        <v>0.83520141875768883</v>
      </c>
      <c r="N44" s="2">
        <f t="shared" si="1"/>
        <v>0.94309403947235559</v>
      </c>
      <c r="O44" s="2">
        <f t="shared" si="1"/>
        <v>1.2754368979171555</v>
      </c>
      <c r="P44" s="2">
        <f t="shared" si="1"/>
        <v>0</v>
      </c>
      <c r="Q44" s="2">
        <f t="shared" si="1"/>
        <v>1.2595417396053334</v>
      </c>
    </row>
    <row r="45" spans="1:17">
      <c r="A45" s="2">
        <v>40</v>
      </c>
      <c r="B45" s="2">
        <v>4</v>
      </c>
      <c r="C45" s="2">
        <v>11</v>
      </c>
      <c r="D45" s="2"/>
      <c r="E45" s="2">
        <v>57121226752</v>
      </c>
      <c r="F45" s="2">
        <v>33555300864</v>
      </c>
      <c r="G45" s="2">
        <v>38555737856</v>
      </c>
      <c r="H45" s="2">
        <v>50463182848</v>
      </c>
      <c r="I45" s="2">
        <v>49715237888</v>
      </c>
      <c r="J45" s="2">
        <v>0</v>
      </c>
      <c r="K45" s="2"/>
      <c r="L45" s="2">
        <f t="shared" si="1"/>
        <v>1.4305693899889778</v>
      </c>
      <c r="M45" s="2">
        <f t="shared" si="1"/>
        <v>0.84037386830506677</v>
      </c>
      <c r="N45" s="2">
        <f t="shared" si="1"/>
        <v>0.96560703474915555</v>
      </c>
      <c r="O45" s="2">
        <f t="shared" si="1"/>
        <v>1.2638223793265777</v>
      </c>
      <c r="P45" s="2">
        <f t="shared" si="1"/>
        <v>1.2450905133283556</v>
      </c>
      <c r="Q45" s="2">
        <f t="shared" si="1"/>
        <v>0</v>
      </c>
    </row>
    <row r="46" spans="1:17">
      <c r="A46" s="2">
        <v>41</v>
      </c>
      <c r="B46" s="2">
        <v>4</v>
      </c>
      <c r="C46" s="2">
        <v>10</v>
      </c>
      <c r="D46" s="2"/>
      <c r="E46" s="2">
        <v>60409564928</v>
      </c>
      <c r="F46" s="2">
        <v>0</v>
      </c>
      <c r="G46" s="2">
        <v>28694509056</v>
      </c>
      <c r="H46" s="2">
        <v>41048280832</v>
      </c>
      <c r="I46" s="2">
        <v>43679207936</v>
      </c>
      <c r="J46" s="2">
        <v>54474777856</v>
      </c>
      <c r="K46" s="2"/>
      <c r="L46" s="2">
        <f t="shared" si="1"/>
        <v>1.5129239927523557</v>
      </c>
      <c r="M46" s="2">
        <f t="shared" si="1"/>
        <v>0</v>
      </c>
      <c r="N46" s="2">
        <f t="shared" si="1"/>
        <v>0.71863803791360004</v>
      </c>
      <c r="O46" s="2">
        <f t="shared" si="1"/>
        <v>1.0280313888369779</v>
      </c>
      <c r="P46" s="2">
        <f t="shared" si="1"/>
        <v>1.0939214965304889</v>
      </c>
      <c r="Q46" s="2">
        <f t="shared" si="1"/>
        <v>1.3642905476380445</v>
      </c>
    </row>
    <row r="47" spans="1:17">
      <c r="A47" s="2">
        <v>42</v>
      </c>
      <c r="B47" s="2">
        <v>4</v>
      </c>
      <c r="C47" s="2">
        <v>10</v>
      </c>
      <c r="D47" s="2"/>
      <c r="E47" s="2">
        <v>59660366080</v>
      </c>
      <c r="F47" s="2">
        <v>43518519040</v>
      </c>
      <c r="G47" s="2">
        <v>0</v>
      </c>
      <c r="H47" s="2">
        <v>41941038080</v>
      </c>
      <c r="I47" s="2">
        <v>41941432064</v>
      </c>
      <c r="J47" s="2">
        <v>53628539136</v>
      </c>
      <c r="K47" s="2"/>
      <c r="L47" s="2">
        <f t="shared" si="1"/>
        <v>1.4941607238257777</v>
      </c>
      <c r="M47" s="2">
        <f t="shared" si="1"/>
        <v>1.0898971324017777</v>
      </c>
      <c r="N47" s="2">
        <f t="shared" si="1"/>
        <v>0</v>
      </c>
      <c r="O47" s="2">
        <f t="shared" si="1"/>
        <v>1.0503899981368889</v>
      </c>
      <c r="P47" s="2">
        <f t="shared" si="1"/>
        <v>1.050399865247289</v>
      </c>
      <c r="Q47" s="2">
        <f t="shared" si="1"/>
        <v>1.3430969690282668</v>
      </c>
    </row>
    <row r="48" spans="1:17">
      <c r="A48" s="2">
        <v>43</v>
      </c>
      <c r="B48" s="2">
        <v>4</v>
      </c>
      <c r="C48" s="2">
        <v>10</v>
      </c>
      <c r="D48" s="2"/>
      <c r="E48" s="2">
        <v>60062772992</v>
      </c>
      <c r="F48" s="2">
        <v>36568495104</v>
      </c>
      <c r="G48" s="2">
        <v>41521726208</v>
      </c>
      <c r="H48" s="2">
        <v>0</v>
      </c>
      <c r="I48" s="2">
        <v>43101584128</v>
      </c>
      <c r="J48" s="2">
        <v>53823785984</v>
      </c>
      <c r="K48" s="2"/>
      <c r="L48" s="2">
        <f t="shared" si="1"/>
        <v>1.5042387813774223</v>
      </c>
      <c r="M48" s="2">
        <f t="shared" si="1"/>
        <v>0.91583764404906665</v>
      </c>
      <c r="N48" s="2">
        <f t="shared" si="1"/>
        <v>1.0398885652536889</v>
      </c>
      <c r="O48" s="2">
        <f t="shared" si="1"/>
        <v>0</v>
      </c>
      <c r="P48" s="2">
        <f t="shared" si="1"/>
        <v>1.0794552291612445</v>
      </c>
      <c r="Q48" s="2">
        <f t="shared" si="1"/>
        <v>1.3479868178659555</v>
      </c>
    </row>
    <row r="49" spans="1:17">
      <c r="A49" s="2">
        <v>44</v>
      </c>
      <c r="B49" s="2">
        <v>4</v>
      </c>
      <c r="C49" s="2">
        <v>10</v>
      </c>
      <c r="D49" s="2"/>
      <c r="E49" s="2">
        <v>59489716992</v>
      </c>
      <c r="F49" s="2">
        <v>36373186048</v>
      </c>
      <c r="G49" s="2">
        <v>39812635136</v>
      </c>
      <c r="H49" s="2">
        <v>52891848960</v>
      </c>
      <c r="I49" s="2">
        <v>0</v>
      </c>
      <c r="J49" s="2">
        <v>49159055104</v>
      </c>
      <c r="K49" s="2"/>
      <c r="L49" s="2">
        <f t="shared" si="1"/>
        <v>1.4898869122218668</v>
      </c>
      <c r="M49" s="2">
        <f t="shared" si="1"/>
        <v>0.91094623724657775</v>
      </c>
      <c r="N49" s="2">
        <f t="shared" si="1"/>
        <v>0.99708532885048895</v>
      </c>
      <c r="O49" s="2">
        <f t="shared" si="1"/>
        <v>1.3246469728426669</v>
      </c>
      <c r="P49" s="2">
        <f t="shared" si="1"/>
        <v>0</v>
      </c>
      <c r="Q49" s="2">
        <f t="shared" si="1"/>
        <v>1.2311612244935113</v>
      </c>
    </row>
    <row r="50" spans="1:17">
      <c r="A50" s="2">
        <v>45</v>
      </c>
      <c r="B50" s="2">
        <v>4</v>
      </c>
      <c r="C50" s="2">
        <v>10</v>
      </c>
      <c r="D50" s="2"/>
      <c r="E50" s="2">
        <v>59663170816</v>
      </c>
      <c r="F50" s="2">
        <v>33380557056</v>
      </c>
      <c r="G50" s="2">
        <v>36187933952</v>
      </c>
      <c r="H50" s="2">
        <v>48464630016</v>
      </c>
      <c r="I50" s="2">
        <v>53262572032</v>
      </c>
      <c r="J50" s="2">
        <v>0</v>
      </c>
      <c r="K50" s="2"/>
      <c r="L50" s="2">
        <f t="shared" si="1"/>
        <v>1.494230966880711</v>
      </c>
      <c r="M50" s="2">
        <f t="shared" si="1"/>
        <v>0.83599750671359996</v>
      </c>
      <c r="N50" s="2">
        <f t="shared" si="1"/>
        <v>0.90630670142008896</v>
      </c>
      <c r="O50" s="2">
        <f t="shared" si="1"/>
        <v>1.2137697339562667</v>
      </c>
      <c r="P50" s="2">
        <f t="shared" si="1"/>
        <v>1.3339315262236444</v>
      </c>
      <c r="Q50" s="2">
        <f t="shared" si="1"/>
        <v>0</v>
      </c>
    </row>
    <row r="51" spans="1:17">
      <c r="A51" s="2">
        <v>46</v>
      </c>
      <c r="B51" s="2">
        <v>4</v>
      </c>
      <c r="C51" s="2">
        <v>9</v>
      </c>
      <c r="D51" s="2"/>
      <c r="E51" s="2">
        <v>63947225856</v>
      </c>
      <c r="F51" s="2">
        <v>0</v>
      </c>
      <c r="G51" s="2">
        <v>31537245952</v>
      </c>
      <c r="H51" s="2">
        <v>47692649984</v>
      </c>
      <c r="I51" s="2">
        <v>40402906880</v>
      </c>
      <c r="J51" s="2">
        <v>57507164928</v>
      </c>
      <c r="K51" s="2"/>
      <c r="L51" s="2">
        <f t="shared" si="1"/>
        <v>1.6015227453269334</v>
      </c>
      <c r="M51" s="2">
        <f t="shared" si="1"/>
        <v>0</v>
      </c>
      <c r="N51" s="2">
        <f t="shared" si="1"/>
        <v>0.7898328041756445</v>
      </c>
      <c r="O51" s="2">
        <f t="shared" si="1"/>
        <v>1.1944359229326222</v>
      </c>
      <c r="P51" s="2">
        <f t="shared" si="1"/>
        <v>1.0118683567502222</v>
      </c>
      <c r="Q51" s="2">
        <f t="shared" si="1"/>
        <v>1.4402349971968</v>
      </c>
    </row>
    <row r="52" spans="1:17">
      <c r="A52" s="2">
        <v>47</v>
      </c>
      <c r="B52" s="2">
        <v>4</v>
      </c>
      <c r="C52" s="2">
        <v>9</v>
      </c>
      <c r="D52" s="2"/>
      <c r="E52" s="2">
        <v>63177831936</v>
      </c>
      <c r="F52" s="2">
        <v>46948409088</v>
      </c>
      <c r="G52" s="2">
        <v>0</v>
      </c>
      <c r="H52" s="2">
        <v>35947972096</v>
      </c>
      <c r="I52" s="2">
        <v>41808830976</v>
      </c>
      <c r="J52" s="2">
        <v>56808433920</v>
      </c>
      <c r="K52" s="2"/>
      <c r="L52" s="2">
        <f t="shared" si="1"/>
        <v>1.5822537020415999</v>
      </c>
      <c r="M52" s="2">
        <f t="shared" si="1"/>
        <v>1.1757968231594669</v>
      </c>
      <c r="N52" s="2">
        <f t="shared" si="1"/>
        <v>0</v>
      </c>
      <c r="O52" s="2">
        <f t="shared" si="1"/>
        <v>0.90029699004871111</v>
      </c>
      <c r="P52" s="2">
        <f t="shared" si="1"/>
        <v>1.0470789446656001</v>
      </c>
      <c r="Q52" s="2">
        <f t="shared" si="1"/>
        <v>1.4227356672853335</v>
      </c>
    </row>
    <row r="53" spans="1:17">
      <c r="A53" s="2">
        <v>48</v>
      </c>
      <c r="B53" s="2">
        <v>4</v>
      </c>
      <c r="C53" s="2">
        <v>9</v>
      </c>
      <c r="D53" s="2"/>
      <c r="E53" s="2">
        <v>60455259904</v>
      </c>
      <c r="F53" s="2">
        <v>44070397952</v>
      </c>
      <c r="G53" s="2">
        <v>38574050048</v>
      </c>
      <c r="H53" s="2">
        <v>0</v>
      </c>
      <c r="I53" s="2">
        <v>42653956864</v>
      </c>
      <c r="J53" s="2">
        <v>54193588992</v>
      </c>
      <c r="K53" s="2"/>
      <c r="L53" s="2">
        <f t="shared" si="1"/>
        <v>1.5140683980401779</v>
      </c>
      <c r="M53" s="2">
        <f t="shared" si="1"/>
        <v>1.1037186331534221</v>
      </c>
      <c r="N53" s="2">
        <f t="shared" si="1"/>
        <v>0.96606565342435569</v>
      </c>
      <c r="O53" s="2">
        <f t="shared" si="1"/>
        <v>0</v>
      </c>
      <c r="P53" s="2">
        <f t="shared" si="1"/>
        <v>1.0682446530161778</v>
      </c>
      <c r="Q53" s="2">
        <f t="shared" si="1"/>
        <v>1.3572483287552</v>
      </c>
    </row>
    <row r="54" spans="1:17">
      <c r="A54" s="2">
        <v>49</v>
      </c>
      <c r="B54" s="2">
        <v>4</v>
      </c>
      <c r="C54" s="2">
        <v>9</v>
      </c>
      <c r="D54" s="2"/>
      <c r="E54" s="2">
        <v>61554697984</v>
      </c>
      <c r="F54" s="2">
        <v>36730434816</v>
      </c>
      <c r="G54" s="2">
        <v>39888817920</v>
      </c>
      <c r="H54" s="2">
        <v>54944558848</v>
      </c>
      <c r="I54" s="2">
        <v>0</v>
      </c>
      <c r="J54" s="2">
        <v>56595161856</v>
      </c>
      <c r="K54" s="2"/>
      <c r="L54" s="2">
        <f t="shared" si="1"/>
        <v>1.5416032139548443</v>
      </c>
      <c r="M54" s="2">
        <f t="shared" si="1"/>
        <v>0.91989333416959995</v>
      </c>
      <c r="N54" s="2">
        <f t="shared" si="1"/>
        <v>0.99899328435200008</v>
      </c>
      <c r="O54" s="2">
        <f t="shared" si="1"/>
        <v>1.3760559515932447</v>
      </c>
      <c r="P54" s="2">
        <f t="shared" si="1"/>
        <v>0</v>
      </c>
      <c r="Q54" s="2">
        <f t="shared" si="1"/>
        <v>1.4173943869269334</v>
      </c>
    </row>
    <row r="55" spans="1:17">
      <c r="A55" s="2">
        <v>50</v>
      </c>
      <c r="B55" s="2">
        <v>4</v>
      </c>
      <c r="C55" s="2">
        <v>9</v>
      </c>
      <c r="D55" s="2"/>
      <c r="E55" s="2">
        <v>60976257024</v>
      </c>
      <c r="F55" s="2">
        <v>33713875968</v>
      </c>
      <c r="G55" s="2">
        <v>40011273984</v>
      </c>
      <c r="H55" s="2">
        <v>55181110016</v>
      </c>
      <c r="I55" s="2">
        <v>55181612032</v>
      </c>
      <c r="J55" s="2">
        <v>0</v>
      </c>
      <c r="K55" s="2"/>
      <c r="L55" s="2">
        <f t="shared" si="1"/>
        <v>1.5271164814677334</v>
      </c>
      <c r="M55" s="2">
        <f t="shared" si="1"/>
        <v>0.84434529368746669</v>
      </c>
      <c r="N55" s="2">
        <f t="shared" si="1"/>
        <v>1.0020601284437334</v>
      </c>
      <c r="O55" s="2">
        <f t="shared" si="1"/>
        <v>1.381980244178489</v>
      </c>
      <c r="P55" s="2">
        <f t="shared" si="1"/>
        <v>1.3819928168903113</v>
      </c>
      <c r="Q55" s="2">
        <f t="shared" si="1"/>
        <v>0</v>
      </c>
    </row>
    <row r="56" spans="1:17">
      <c r="A56" s="2">
        <v>51</v>
      </c>
      <c r="B56" s="2">
        <v>4</v>
      </c>
      <c r="C56" s="2">
        <v>8</v>
      </c>
      <c r="D56" s="2"/>
      <c r="E56" s="2">
        <v>68008194048</v>
      </c>
      <c r="F56" s="2">
        <v>0</v>
      </c>
      <c r="G56" s="2">
        <v>33217017088</v>
      </c>
      <c r="H56" s="2">
        <v>48802996992</v>
      </c>
      <c r="I56" s="2">
        <v>49316418048</v>
      </c>
      <c r="J56" s="2">
        <v>61834424064</v>
      </c>
      <c r="K56" s="2"/>
      <c r="L56" s="2">
        <f t="shared" si="1"/>
        <v>1.7032274376021335</v>
      </c>
      <c r="M56" s="2">
        <f t="shared" si="1"/>
        <v>0</v>
      </c>
      <c r="N56" s="2">
        <f t="shared" si="1"/>
        <v>0.83190173907057774</v>
      </c>
      <c r="O56" s="2">
        <f t="shared" si="1"/>
        <v>1.2222439468885333</v>
      </c>
      <c r="P56" s="2">
        <f t="shared" si="1"/>
        <v>1.2351022920021335</v>
      </c>
      <c r="Q56" s="2">
        <f t="shared" si="1"/>
        <v>1.5486087982250667</v>
      </c>
    </row>
    <row r="57" spans="1:17">
      <c r="A57" s="2">
        <v>52</v>
      </c>
      <c r="B57" s="2">
        <v>4</v>
      </c>
      <c r="C57" s="2">
        <v>8</v>
      </c>
      <c r="D57" s="2"/>
      <c r="E57" s="2">
        <v>65161299968</v>
      </c>
      <c r="F57" s="2">
        <v>50100044032</v>
      </c>
      <c r="G57" s="2">
        <v>0</v>
      </c>
      <c r="H57" s="2">
        <v>40705593856</v>
      </c>
      <c r="I57" s="2">
        <v>42106249984</v>
      </c>
      <c r="J57" s="2">
        <v>58774054912</v>
      </c>
      <c r="K57" s="2"/>
      <c r="L57" s="2">
        <f t="shared" si="1"/>
        <v>1.6319285569763557</v>
      </c>
      <c r="M57" s="2">
        <f t="shared" si="1"/>
        <v>1.2547277694236447</v>
      </c>
      <c r="N57" s="2">
        <f t="shared" si="1"/>
        <v>0</v>
      </c>
      <c r="O57" s="2">
        <f t="shared" si="1"/>
        <v>1.0194489839047109</v>
      </c>
      <c r="P57" s="2">
        <f t="shared" si="1"/>
        <v>1.0545276384881779</v>
      </c>
      <c r="Q57" s="2">
        <f t="shared" si="1"/>
        <v>1.4719635530183111</v>
      </c>
    </row>
    <row r="58" spans="1:17">
      <c r="A58" s="2">
        <v>53</v>
      </c>
      <c r="B58" s="2">
        <v>4</v>
      </c>
      <c r="C58" s="2">
        <v>8</v>
      </c>
      <c r="D58" s="2"/>
      <c r="E58" s="2">
        <v>64773305856</v>
      </c>
      <c r="F58" s="2">
        <v>48492552960</v>
      </c>
      <c r="G58" s="2">
        <v>39033472768</v>
      </c>
      <c r="H58" s="2">
        <v>0</v>
      </c>
      <c r="I58" s="2">
        <v>42536667904</v>
      </c>
      <c r="J58" s="2">
        <v>59698585856</v>
      </c>
      <c r="K58" s="2"/>
      <c r="L58" s="2">
        <f t="shared" si="1"/>
        <v>1.6222114599936002</v>
      </c>
      <c r="M58" s="2">
        <f t="shared" si="1"/>
        <v>1.2144690485759999</v>
      </c>
      <c r="N58" s="2">
        <f t="shared" si="1"/>
        <v>0.97757164021191112</v>
      </c>
      <c r="O58" s="2">
        <f t="shared" si="1"/>
        <v>0</v>
      </c>
      <c r="P58" s="2">
        <f t="shared" si="1"/>
        <v>1.0653072161735111</v>
      </c>
      <c r="Q58" s="2">
        <f t="shared" si="1"/>
        <v>1.4951179168824889</v>
      </c>
    </row>
    <row r="59" spans="1:17">
      <c r="A59" s="2">
        <v>54</v>
      </c>
      <c r="B59" s="2">
        <v>4</v>
      </c>
      <c r="C59" s="2">
        <v>8</v>
      </c>
      <c r="D59" s="2"/>
      <c r="E59" s="2">
        <v>64760585984</v>
      </c>
      <c r="F59" s="2">
        <v>43256115968</v>
      </c>
      <c r="G59" s="2">
        <v>40284086016</v>
      </c>
      <c r="H59" s="2">
        <v>57855194880</v>
      </c>
      <c r="I59" s="2">
        <v>0</v>
      </c>
      <c r="J59" s="2">
        <v>57186625024</v>
      </c>
      <c r="K59" s="2"/>
      <c r="L59" s="2">
        <f t="shared" si="1"/>
        <v>1.6218928978659557</v>
      </c>
      <c r="M59" s="2">
        <f t="shared" si="1"/>
        <v>1.0833253932430222</v>
      </c>
      <c r="N59" s="2">
        <f t="shared" si="1"/>
        <v>1.0088925542229334</v>
      </c>
      <c r="O59" s="2">
        <f t="shared" si="1"/>
        <v>1.448951213994667</v>
      </c>
      <c r="P59" s="2">
        <f t="shared" si="1"/>
        <v>0</v>
      </c>
      <c r="Q59" s="2">
        <f t="shared" si="1"/>
        <v>1.4322072533788444</v>
      </c>
    </row>
    <row r="60" spans="1:17">
      <c r="A60" s="2">
        <v>55</v>
      </c>
      <c r="B60" s="2">
        <v>4</v>
      </c>
      <c r="C60" s="2">
        <v>8</v>
      </c>
      <c r="D60" s="2"/>
      <c r="E60" s="2">
        <v>64379814912</v>
      </c>
      <c r="F60" s="2">
        <v>50317972992</v>
      </c>
      <c r="G60" s="2">
        <v>41495589888</v>
      </c>
      <c r="H60" s="2">
        <v>58671682048</v>
      </c>
      <c r="I60" s="2">
        <v>49817426944</v>
      </c>
      <c r="J60" s="2">
        <v>0</v>
      </c>
      <c r="K60" s="2"/>
      <c r="L60" s="2">
        <f t="shared" si="1"/>
        <v>1.6123566979071999</v>
      </c>
      <c r="M60" s="2">
        <f t="shared" si="1"/>
        <v>1.2601856791552</v>
      </c>
      <c r="N60" s="2">
        <f t="shared" si="1"/>
        <v>1.0392339956394667</v>
      </c>
      <c r="O60" s="2">
        <f t="shared" si="1"/>
        <v>1.4693996815132444</v>
      </c>
      <c r="P60" s="2">
        <f t="shared" si="1"/>
        <v>1.2476497814641778</v>
      </c>
      <c r="Q60" s="2">
        <f t="shared" si="1"/>
        <v>0</v>
      </c>
    </row>
    <row r="61" spans="1:17">
      <c r="A61" s="2">
        <v>56</v>
      </c>
      <c r="B61" s="2">
        <v>4</v>
      </c>
      <c r="C61" s="2">
        <v>7</v>
      </c>
      <c r="D61" s="2"/>
      <c r="E61" s="2">
        <v>72064846848</v>
      </c>
      <c r="F61" s="2">
        <v>0</v>
      </c>
      <c r="G61" s="2">
        <v>32515110912</v>
      </c>
      <c r="H61" s="2">
        <v>50709337088</v>
      </c>
      <c r="I61" s="2">
        <v>52038415872</v>
      </c>
      <c r="J61" s="2">
        <v>66910791936</v>
      </c>
      <c r="K61" s="2"/>
      <c r="L61" s="2">
        <f t="shared" si="1"/>
        <v>1.8048240532821334</v>
      </c>
      <c r="M61" s="2">
        <f t="shared" si="1"/>
        <v>0</v>
      </c>
      <c r="N61" s="2">
        <f t="shared" si="1"/>
        <v>0.81432288884053339</v>
      </c>
      <c r="O61" s="2">
        <f t="shared" si="1"/>
        <v>1.2699871755150223</v>
      </c>
      <c r="P61" s="2">
        <f t="shared" si="1"/>
        <v>1.3032732152832001</v>
      </c>
      <c r="Q61" s="2">
        <f t="shared" si="1"/>
        <v>1.6757436113749336</v>
      </c>
    </row>
    <row r="62" spans="1:17">
      <c r="A62" s="2">
        <v>57</v>
      </c>
      <c r="B62" s="2">
        <v>4</v>
      </c>
      <c r="C62" s="2">
        <v>7</v>
      </c>
      <c r="D62" s="2"/>
      <c r="E62" s="2">
        <v>69970251008</v>
      </c>
      <c r="F62" s="2">
        <v>51064684800</v>
      </c>
      <c r="G62" s="2">
        <v>0</v>
      </c>
      <c r="H62" s="2">
        <v>41837742848</v>
      </c>
      <c r="I62" s="2">
        <v>48699320832</v>
      </c>
      <c r="J62" s="2">
        <v>64913188864</v>
      </c>
      <c r="K62" s="2"/>
      <c r="L62" s="2">
        <f t="shared" si="1"/>
        <v>1.7523660641336889</v>
      </c>
      <c r="M62" s="2">
        <f t="shared" si="1"/>
        <v>1.2788866615466665</v>
      </c>
      <c r="N62" s="2">
        <f t="shared" si="1"/>
        <v>0</v>
      </c>
      <c r="O62" s="2">
        <f t="shared" si="1"/>
        <v>1.047803026437689</v>
      </c>
      <c r="P62" s="2">
        <f t="shared" si="1"/>
        <v>1.2196474350592001</v>
      </c>
      <c r="Q62" s="2">
        <f t="shared" si="1"/>
        <v>1.6257147522161777</v>
      </c>
    </row>
    <row r="63" spans="1:17">
      <c r="A63" s="2">
        <v>58</v>
      </c>
      <c r="B63" s="2">
        <v>4</v>
      </c>
      <c r="C63" s="2">
        <v>7</v>
      </c>
      <c r="D63" s="2"/>
      <c r="E63" s="2">
        <v>70124417024</v>
      </c>
      <c r="F63" s="2">
        <v>53052409088</v>
      </c>
      <c r="G63" s="2">
        <v>41619955200</v>
      </c>
      <c r="H63" s="2">
        <v>0</v>
      </c>
      <c r="I63" s="2">
        <v>48566866176</v>
      </c>
      <c r="J63" s="2">
        <v>64824774144</v>
      </c>
      <c r="K63" s="2"/>
      <c r="L63" s="2">
        <f t="shared" si="1"/>
        <v>1.7562270663566224</v>
      </c>
      <c r="M63" s="2">
        <f t="shared" si="1"/>
        <v>1.3286681120483557</v>
      </c>
      <c r="N63" s="2">
        <f t="shared" si="1"/>
        <v>1.0423486557866666</v>
      </c>
      <c r="O63" s="2">
        <f t="shared" si="1"/>
        <v>0</v>
      </c>
      <c r="P63" s="2">
        <f t="shared" si="1"/>
        <v>1.2163301817856</v>
      </c>
      <c r="Q63" s="2">
        <f t="shared" si="1"/>
        <v>1.6235004546730667</v>
      </c>
    </row>
    <row r="64" spans="1:17">
      <c r="A64" s="2">
        <v>59</v>
      </c>
      <c r="B64" s="2">
        <v>4</v>
      </c>
      <c r="C64" s="2">
        <v>7</v>
      </c>
      <c r="D64" s="2"/>
      <c r="E64" s="2">
        <v>70356617216</v>
      </c>
      <c r="F64" s="2">
        <v>40268180992</v>
      </c>
      <c r="G64" s="2">
        <v>41268686080</v>
      </c>
      <c r="H64" s="2">
        <v>57440926208</v>
      </c>
      <c r="I64" s="2">
        <v>0</v>
      </c>
      <c r="J64" s="2">
        <v>65204671232</v>
      </c>
      <c r="K64" s="2"/>
      <c r="L64" s="2">
        <f t="shared" si="1"/>
        <v>1.7620423911651557</v>
      </c>
      <c r="M64" s="2">
        <f t="shared" si="1"/>
        <v>1.008494221732978</v>
      </c>
      <c r="N64" s="2">
        <f t="shared" si="1"/>
        <v>1.0335513158257779</v>
      </c>
      <c r="O64" s="2">
        <f t="shared" si="1"/>
        <v>1.4385760852536889</v>
      </c>
      <c r="P64" s="2">
        <f t="shared" si="1"/>
        <v>0</v>
      </c>
      <c r="Q64" s="2">
        <f t="shared" si="1"/>
        <v>1.6330147661880889</v>
      </c>
    </row>
    <row r="65" spans="1:17">
      <c r="A65" s="2">
        <v>60</v>
      </c>
      <c r="B65" s="2">
        <v>4</v>
      </c>
      <c r="C65" s="2">
        <v>7</v>
      </c>
      <c r="D65" s="2"/>
      <c r="E65" s="2">
        <v>70911204096</v>
      </c>
      <c r="F65" s="2">
        <v>41728465152</v>
      </c>
      <c r="G65" s="2">
        <v>41729078016</v>
      </c>
      <c r="H65" s="2">
        <v>58087534080</v>
      </c>
      <c r="I65" s="2">
        <v>65721630208</v>
      </c>
      <c r="J65" s="2">
        <v>0</v>
      </c>
      <c r="K65" s="2"/>
      <c r="L65" s="2">
        <f t="shared" si="1"/>
        <v>1.7759317114709334</v>
      </c>
      <c r="M65" s="2">
        <f t="shared" si="1"/>
        <v>1.0450662272512001</v>
      </c>
      <c r="N65" s="2">
        <f t="shared" si="1"/>
        <v>1.0450815760896</v>
      </c>
      <c r="O65" s="2">
        <f t="shared" si="1"/>
        <v>1.4547700201813334</v>
      </c>
      <c r="P65" s="2">
        <f t="shared" si="1"/>
        <v>1.6459617165425779</v>
      </c>
      <c r="Q65" s="2">
        <f t="shared" si="1"/>
        <v>0</v>
      </c>
    </row>
    <row r="66" spans="1:17">
      <c r="A66" s="2">
        <v>61</v>
      </c>
      <c r="B66" s="2">
        <v>4</v>
      </c>
      <c r="C66" s="2">
        <v>6</v>
      </c>
      <c r="D66" s="2"/>
      <c r="E66" s="2">
        <v>80669006080</v>
      </c>
      <c r="F66" s="2">
        <v>0</v>
      </c>
      <c r="G66" s="2">
        <v>35918513920</v>
      </c>
      <c r="H66" s="2">
        <v>58096663040</v>
      </c>
      <c r="I66" s="2">
        <v>57826344960</v>
      </c>
      <c r="J66" s="2">
        <v>75675137024</v>
      </c>
      <c r="K66" s="2"/>
      <c r="L66" s="2">
        <f t="shared" si="1"/>
        <v>2.0203104411591108</v>
      </c>
      <c r="M66" s="2">
        <f t="shared" si="1"/>
        <v>0</v>
      </c>
      <c r="N66" s="2">
        <f t="shared" si="1"/>
        <v>0.89955922639644448</v>
      </c>
      <c r="O66" s="2">
        <f t="shared" si="1"/>
        <v>1.4549986499128889</v>
      </c>
      <c r="P66" s="2">
        <f t="shared" si="1"/>
        <v>1.4482286837759999</v>
      </c>
      <c r="Q66" s="2">
        <f t="shared" si="1"/>
        <v>1.8952417650232891</v>
      </c>
    </row>
    <row r="67" spans="1:17">
      <c r="A67" s="2">
        <v>62</v>
      </c>
      <c r="B67" s="2">
        <v>4</v>
      </c>
      <c r="C67" s="2">
        <v>6</v>
      </c>
      <c r="D67" s="2"/>
      <c r="E67" s="2">
        <v>79207158016</v>
      </c>
      <c r="F67" s="2">
        <v>52977399040</v>
      </c>
      <c r="G67" s="2">
        <v>0</v>
      </c>
      <c r="H67" s="2">
        <v>55256664064</v>
      </c>
      <c r="I67" s="2">
        <v>56202004992</v>
      </c>
      <c r="J67" s="2">
        <v>72628574976</v>
      </c>
      <c r="K67" s="2"/>
      <c r="L67" s="2">
        <f t="shared" si="1"/>
        <v>1.9836992685340444</v>
      </c>
      <c r="M67" s="2">
        <f t="shared" si="1"/>
        <v>1.3267895270684444</v>
      </c>
      <c r="N67" s="2">
        <f t="shared" si="1"/>
        <v>0</v>
      </c>
      <c r="O67" s="2">
        <f t="shared" si="1"/>
        <v>1.3838724533361779</v>
      </c>
      <c r="P67" s="2">
        <f t="shared" si="1"/>
        <v>1.4075479916885334</v>
      </c>
      <c r="Q67" s="2">
        <f t="shared" si="1"/>
        <v>1.8189423110656002</v>
      </c>
    </row>
    <row r="68" spans="1:17">
      <c r="A68" s="2">
        <v>63</v>
      </c>
      <c r="B68" s="2">
        <v>4</v>
      </c>
      <c r="C68" s="2">
        <v>6</v>
      </c>
      <c r="D68" s="2"/>
      <c r="E68" s="2">
        <v>78522684928</v>
      </c>
      <c r="F68" s="2">
        <v>52485297920</v>
      </c>
      <c r="G68" s="2">
        <v>54742119936</v>
      </c>
      <c r="H68" s="2">
        <v>0</v>
      </c>
      <c r="I68" s="2">
        <v>56618659072</v>
      </c>
      <c r="J68" s="2">
        <v>72109544960</v>
      </c>
      <c r="K68" s="2"/>
      <c r="L68" s="2">
        <f t="shared" si="1"/>
        <v>1.9665570203079112</v>
      </c>
      <c r="M68" s="2">
        <f t="shared" si="1"/>
        <v>1.3144651279075557</v>
      </c>
      <c r="N68" s="2">
        <f t="shared" si="1"/>
        <v>1.3709859815082668</v>
      </c>
      <c r="O68" s="2">
        <f t="shared" si="1"/>
        <v>0</v>
      </c>
      <c r="P68" s="2">
        <f t="shared" si="1"/>
        <v>1.4179828616476444</v>
      </c>
      <c r="Q68" s="2">
        <f t="shared" si="1"/>
        <v>1.8059434926648892</v>
      </c>
    </row>
    <row r="69" spans="1:17">
      <c r="A69" s="2">
        <v>64</v>
      </c>
      <c r="B69" s="2">
        <v>4</v>
      </c>
      <c r="C69" s="2">
        <v>6</v>
      </c>
      <c r="D69" s="2"/>
      <c r="E69" s="2">
        <v>80091162112</v>
      </c>
      <c r="F69" s="2">
        <v>41086984960</v>
      </c>
      <c r="G69" s="2">
        <v>47567032064</v>
      </c>
      <c r="H69" s="2">
        <v>64795046912</v>
      </c>
      <c r="I69" s="2">
        <v>0</v>
      </c>
      <c r="J69" s="2">
        <v>75119104000</v>
      </c>
      <c r="K69" s="2"/>
      <c r="L69" s="2">
        <f t="shared" si="1"/>
        <v>2.005838660004978</v>
      </c>
      <c r="M69" s="2">
        <f t="shared" si="1"/>
        <v>1.0290007122204443</v>
      </c>
      <c r="N69" s="2">
        <f t="shared" si="1"/>
        <v>1.1912898919139556</v>
      </c>
      <c r="O69" s="2">
        <f t="shared" si="1"/>
        <v>1.6227559526627555</v>
      </c>
      <c r="P69" s="2">
        <f t="shared" si="1"/>
        <v>0</v>
      </c>
      <c r="Q69" s="2">
        <f t="shared" si="1"/>
        <v>1.8813162268444446</v>
      </c>
    </row>
    <row r="70" spans="1:17">
      <c r="A70" s="2">
        <v>65</v>
      </c>
      <c r="B70" s="2">
        <v>4</v>
      </c>
      <c r="C70" s="2">
        <v>6</v>
      </c>
      <c r="D70" s="2"/>
      <c r="E70" s="2">
        <v>84098209792</v>
      </c>
      <c r="F70" s="2">
        <v>42879901952</v>
      </c>
      <c r="G70" s="2">
        <v>43893970944</v>
      </c>
      <c r="H70" s="2">
        <v>61576146944</v>
      </c>
      <c r="I70" s="2">
        <v>79032747008</v>
      </c>
      <c r="J70" s="2">
        <v>0</v>
      </c>
      <c r="K70" s="2"/>
      <c r="L70" s="2">
        <f t="shared" ref="L70:Q101" si="2">((E70*10^-9)*90.16)/3600</f>
        <v>2.106192943012978</v>
      </c>
      <c r="M70" s="2">
        <f t="shared" si="2"/>
        <v>1.0739033222200891</v>
      </c>
      <c r="N70" s="2">
        <f t="shared" si="2"/>
        <v>1.0993001167530667</v>
      </c>
      <c r="O70" s="2">
        <f t="shared" si="2"/>
        <v>1.5421403912419556</v>
      </c>
      <c r="P70" s="2">
        <f t="shared" si="2"/>
        <v>1.9793312417336888</v>
      </c>
      <c r="Q70" s="2">
        <f t="shared" si="2"/>
        <v>0</v>
      </c>
    </row>
    <row r="71" spans="1:17">
      <c r="A71" s="2">
        <v>66</v>
      </c>
      <c r="B71" s="2">
        <v>4</v>
      </c>
      <c r="C71" s="2">
        <v>5</v>
      </c>
      <c r="D71" s="2"/>
      <c r="E71" s="2">
        <v>91388282880</v>
      </c>
      <c r="F71" s="2">
        <v>0</v>
      </c>
      <c r="G71" s="2">
        <v>41170427904</v>
      </c>
      <c r="H71" s="2">
        <v>74450509824</v>
      </c>
      <c r="I71" s="2">
        <v>57911159040</v>
      </c>
      <c r="J71" s="2">
        <v>84897028864</v>
      </c>
      <c r="K71" s="2"/>
      <c r="L71" s="2">
        <f t="shared" si="2"/>
        <v>2.2887687734613333</v>
      </c>
      <c r="M71" s="2">
        <f t="shared" si="2"/>
        <v>0</v>
      </c>
      <c r="N71" s="2">
        <f t="shared" si="2"/>
        <v>1.0310904943957333</v>
      </c>
      <c r="O71" s="2">
        <f t="shared" si="2"/>
        <v>1.8645716571477335</v>
      </c>
      <c r="P71" s="2">
        <f t="shared" si="2"/>
        <v>1.4503528052906667</v>
      </c>
      <c r="Q71" s="2">
        <f t="shared" si="2"/>
        <v>2.1261989228828444</v>
      </c>
    </row>
    <row r="72" spans="1:17">
      <c r="A72" s="2">
        <v>67</v>
      </c>
      <c r="B72" s="2">
        <v>4</v>
      </c>
      <c r="C72" s="2">
        <v>5</v>
      </c>
      <c r="D72" s="2"/>
      <c r="E72" s="2">
        <v>92040153088</v>
      </c>
      <c r="F72" s="2">
        <v>49132279040</v>
      </c>
      <c r="G72" s="2">
        <v>0</v>
      </c>
      <c r="H72" s="2">
        <v>64929040128</v>
      </c>
      <c r="I72" s="2">
        <v>68394205952</v>
      </c>
      <c r="J72" s="2">
        <v>85501305088</v>
      </c>
      <c r="K72" s="2"/>
      <c r="L72" s="2">
        <f t="shared" si="2"/>
        <v>2.3050945006705783</v>
      </c>
      <c r="M72" s="2">
        <f t="shared" si="2"/>
        <v>1.2304906328462222</v>
      </c>
      <c r="N72" s="2">
        <f t="shared" si="2"/>
        <v>0</v>
      </c>
      <c r="O72" s="2">
        <f t="shared" si="2"/>
        <v>1.6261117383168</v>
      </c>
      <c r="P72" s="2">
        <f t="shared" si="2"/>
        <v>1.7128948912867556</v>
      </c>
      <c r="Q72" s="2">
        <f t="shared" si="2"/>
        <v>2.1413326852039112</v>
      </c>
    </row>
    <row r="73" spans="1:17">
      <c r="A73" s="2">
        <v>68</v>
      </c>
      <c r="B73" s="2">
        <v>4</v>
      </c>
      <c r="C73" s="2">
        <v>5</v>
      </c>
      <c r="D73" s="2"/>
      <c r="E73" s="2">
        <v>90740859904</v>
      </c>
      <c r="F73" s="2">
        <v>47966086912</v>
      </c>
      <c r="G73" s="2">
        <v>61967465984</v>
      </c>
      <c r="H73" s="2">
        <v>0</v>
      </c>
      <c r="I73" s="2">
        <v>65424098816</v>
      </c>
      <c r="J73" s="2">
        <v>85625192960</v>
      </c>
      <c r="K73" s="2"/>
      <c r="L73" s="2">
        <f t="shared" si="2"/>
        <v>2.2725544247068448</v>
      </c>
      <c r="M73" s="2">
        <f t="shared" si="2"/>
        <v>1.2012839988849777</v>
      </c>
      <c r="N73" s="2">
        <f t="shared" si="2"/>
        <v>1.5519407591992889</v>
      </c>
      <c r="O73" s="2">
        <f t="shared" si="2"/>
        <v>0</v>
      </c>
      <c r="P73" s="2">
        <f t="shared" si="2"/>
        <v>1.6385102081251555</v>
      </c>
      <c r="Q73" s="2">
        <f t="shared" si="2"/>
        <v>2.1444353881315554</v>
      </c>
    </row>
    <row r="74" spans="1:17">
      <c r="A74" s="2">
        <v>69</v>
      </c>
      <c r="B74" s="2">
        <v>4</v>
      </c>
      <c r="C74" s="2">
        <v>5</v>
      </c>
      <c r="D74" s="2"/>
      <c r="E74" s="2">
        <v>90809904128</v>
      </c>
      <c r="F74" s="2">
        <v>59566217984</v>
      </c>
      <c r="G74" s="2">
        <v>57550235136</v>
      </c>
      <c r="H74" s="2">
        <v>84193892096</v>
      </c>
      <c r="I74" s="2">
        <v>0</v>
      </c>
      <c r="J74" s="2">
        <v>72770889984</v>
      </c>
      <c r="K74" s="2"/>
      <c r="L74" s="2">
        <f t="shared" si="2"/>
        <v>2.2742835989390224</v>
      </c>
      <c r="M74" s="2">
        <f t="shared" si="2"/>
        <v>1.4918028370659557</v>
      </c>
      <c r="N74" s="2">
        <f t="shared" si="2"/>
        <v>1.4413136666282667</v>
      </c>
      <c r="O74" s="2">
        <f t="shared" si="2"/>
        <v>2.1085892531598223</v>
      </c>
      <c r="P74" s="2">
        <f t="shared" si="2"/>
        <v>0</v>
      </c>
      <c r="Q74" s="2">
        <f t="shared" si="2"/>
        <v>1.8225065113770669</v>
      </c>
    </row>
    <row r="75" spans="1:17">
      <c r="A75" s="2">
        <v>70</v>
      </c>
      <c r="B75" s="2">
        <v>4</v>
      </c>
      <c r="C75" s="2">
        <v>5</v>
      </c>
      <c r="D75" s="2"/>
      <c r="E75" s="2">
        <v>90012468992</v>
      </c>
      <c r="F75" s="2">
        <v>55066099200</v>
      </c>
      <c r="G75" s="2">
        <v>52933106176</v>
      </c>
      <c r="H75" s="2">
        <v>78707737088</v>
      </c>
      <c r="I75" s="2">
        <v>83647106048</v>
      </c>
      <c r="J75" s="2">
        <v>0</v>
      </c>
      <c r="K75" s="2"/>
      <c r="L75" s="2">
        <f t="shared" si="2"/>
        <v>2.2543122789774226</v>
      </c>
      <c r="M75" s="2">
        <f t="shared" si="2"/>
        <v>1.3790998621866668</v>
      </c>
      <c r="N75" s="2">
        <f t="shared" si="2"/>
        <v>1.3256802368967111</v>
      </c>
      <c r="O75" s="2">
        <f t="shared" si="2"/>
        <v>1.9711915488483556</v>
      </c>
      <c r="P75" s="2">
        <f t="shared" si="2"/>
        <v>2.0948953003576891</v>
      </c>
      <c r="Q75" s="2">
        <f t="shared" si="2"/>
        <v>0</v>
      </c>
    </row>
    <row r="76" spans="1:17">
      <c r="A76" s="2">
        <v>71</v>
      </c>
      <c r="B76" s="2">
        <v>4</v>
      </c>
      <c r="C76" s="2">
        <v>4</v>
      </c>
      <c r="D76" s="2"/>
      <c r="E76" s="2">
        <v>105992940032</v>
      </c>
      <c r="F76" s="2">
        <v>0</v>
      </c>
      <c r="G76" s="2">
        <v>56874256896</v>
      </c>
      <c r="H76" s="2">
        <v>100548172800</v>
      </c>
      <c r="I76" s="2">
        <v>57375305984</v>
      </c>
      <c r="J76" s="2">
        <v>100548503040</v>
      </c>
      <c r="K76" s="2"/>
      <c r="L76" s="2">
        <f t="shared" si="2"/>
        <v>2.6545342981347555</v>
      </c>
      <c r="M76" s="2">
        <f t="shared" si="2"/>
        <v>0</v>
      </c>
      <c r="N76" s="2">
        <f t="shared" si="2"/>
        <v>1.4243841671509336</v>
      </c>
      <c r="O76" s="2">
        <f t="shared" si="2"/>
        <v>2.5181731276799999</v>
      </c>
      <c r="P76" s="2">
        <f t="shared" si="2"/>
        <v>1.4369326631992887</v>
      </c>
      <c r="Q76" s="2">
        <f t="shared" si="2"/>
        <v>2.5181813983573336</v>
      </c>
    </row>
    <row r="77" spans="1:17">
      <c r="A77" s="2">
        <v>72</v>
      </c>
      <c r="B77" s="2">
        <v>4</v>
      </c>
      <c r="C77" s="2">
        <v>4</v>
      </c>
      <c r="D77" s="2"/>
      <c r="E77" s="2">
        <v>108648118016</v>
      </c>
      <c r="F77" s="2">
        <v>92339147008</v>
      </c>
      <c r="G77" s="2">
        <v>0</v>
      </c>
      <c r="H77" s="2">
        <v>88642569984</v>
      </c>
      <c r="I77" s="2">
        <v>57969289984</v>
      </c>
      <c r="J77" s="2">
        <v>103421714944</v>
      </c>
      <c r="K77" s="2"/>
      <c r="L77" s="2">
        <f t="shared" si="2"/>
        <v>2.7210317556451558</v>
      </c>
      <c r="M77" s="2">
        <f t="shared" si="2"/>
        <v>2.3125826372892444</v>
      </c>
      <c r="N77" s="2">
        <f t="shared" si="2"/>
        <v>0</v>
      </c>
      <c r="O77" s="2">
        <f t="shared" si="2"/>
        <v>2.2200039193770666</v>
      </c>
      <c r="P77" s="2">
        <f t="shared" si="2"/>
        <v>1.4518086624881779</v>
      </c>
      <c r="Q77" s="2">
        <f t="shared" si="2"/>
        <v>2.5901393942641779</v>
      </c>
    </row>
    <row r="78" spans="1:17">
      <c r="A78" s="2">
        <v>73</v>
      </c>
      <c r="B78" s="2">
        <v>4</v>
      </c>
      <c r="C78" s="2">
        <v>4</v>
      </c>
      <c r="D78" s="2"/>
      <c r="E78" s="2">
        <v>104920626944</v>
      </c>
      <c r="F78" s="2">
        <v>94228353024</v>
      </c>
      <c r="G78" s="2">
        <v>98816566016</v>
      </c>
      <c r="H78" s="2">
        <v>0</v>
      </c>
      <c r="I78" s="2">
        <v>57425731840</v>
      </c>
      <c r="J78" s="2">
        <v>99817152000</v>
      </c>
      <c r="K78" s="2"/>
      <c r="L78" s="2">
        <f t="shared" si="2"/>
        <v>2.6276788125752888</v>
      </c>
      <c r="M78" s="2">
        <f t="shared" si="2"/>
        <v>2.3598967524010668</v>
      </c>
      <c r="N78" s="2">
        <f t="shared" si="2"/>
        <v>2.4748059977784891</v>
      </c>
      <c r="O78" s="2">
        <f t="shared" si="2"/>
        <v>0</v>
      </c>
      <c r="P78" s="2">
        <f t="shared" si="2"/>
        <v>1.4381955507484445</v>
      </c>
      <c r="Q78" s="2">
        <f t="shared" si="2"/>
        <v>2.4998651178666669</v>
      </c>
    </row>
    <row r="79" spans="1:17">
      <c r="A79" s="2">
        <v>74</v>
      </c>
      <c r="B79" s="2">
        <v>4</v>
      </c>
      <c r="C79" s="2">
        <v>4</v>
      </c>
      <c r="D79" s="2"/>
      <c r="E79" s="2">
        <v>108958217216</v>
      </c>
      <c r="F79" s="2">
        <v>83945358080</v>
      </c>
      <c r="G79" s="2">
        <v>57517255168</v>
      </c>
      <c r="H79" s="2">
        <v>93862744064</v>
      </c>
      <c r="I79" s="2">
        <v>0</v>
      </c>
      <c r="J79" s="2">
        <v>104174430976</v>
      </c>
      <c r="K79" s="2"/>
      <c r="L79" s="2">
        <f t="shared" si="2"/>
        <v>2.7287980178318225</v>
      </c>
      <c r="M79" s="2">
        <f t="shared" si="2"/>
        <v>2.1023648568035553</v>
      </c>
      <c r="N79" s="2">
        <f t="shared" si="2"/>
        <v>1.4404877016519113</v>
      </c>
      <c r="O79" s="2">
        <f t="shared" si="2"/>
        <v>2.3507402791139556</v>
      </c>
      <c r="P79" s="2">
        <f t="shared" si="2"/>
        <v>0</v>
      </c>
      <c r="Q79" s="2">
        <f t="shared" si="2"/>
        <v>2.6089907491100446</v>
      </c>
    </row>
    <row r="80" spans="1:17">
      <c r="A80" s="2">
        <v>75</v>
      </c>
      <c r="B80" s="2">
        <v>4</v>
      </c>
      <c r="C80" s="2">
        <v>4</v>
      </c>
      <c r="D80" s="2"/>
      <c r="E80" s="2">
        <v>110184681984</v>
      </c>
      <c r="F80" s="2">
        <v>87956271104</v>
      </c>
      <c r="G80" s="2">
        <v>58504880128</v>
      </c>
      <c r="H80" s="2">
        <v>97276440064</v>
      </c>
      <c r="I80" s="2">
        <v>103547078144</v>
      </c>
      <c r="J80" s="2">
        <v>0</v>
      </c>
      <c r="K80" s="2"/>
      <c r="L80" s="2">
        <f t="shared" si="2"/>
        <v>2.7595141465770667</v>
      </c>
      <c r="M80" s="2">
        <f t="shared" si="2"/>
        <v>2.2028159452046223</v>
      </c>
      <c r="N80" s="2">
        <f t="shared" si="2"/>
        <v>1.4652222200945779</v>
      </c>
      <c r="O80" s="2">
        <f t="shared" si="2"/>
        <v>2.4362343989361777</v>
      </c>
      <c r="P80" s="2">
        <f t="shared" si="2"/>
        <v>2.5932790459619559</v>
      </c>
      <c r="Q80" s="2">
        <f t="shared" si="2"/>
        <v>0</v>
      </c>
    </row>
    <row r="81" spans="1:17">
      <c r="A81" s="2">
        <v>76</v>
      </c>
      <c r="B81" s="2">
        <v>4</v>
      </c>
      <c r="C81" s="2">
        <v>3</v>
      </c>
      <c r="D81" s="2"/>
      <c r="E81" s="2">
        <v>139077165056</v>
      </c>
      <c r="F81" s="2">
        <v>0</v>
      </c>
      <c r="G81" s="2">
        <v>57668881152</v>
      </c>
      <c r="H81" s="2">
        <v>101111569152</v>
      </c>
      <c r="I81" s="2">
        <v>100610915072</v>
      </c>
      <c r="J81" s="2">
        <v>134239546112</v>
      </c>
      <c r="K81" s="2"/>
      <c r="L81" s="2">
        <f t="shared" si="2"/>
        <v>3.4831103337358225</v>
      </c>
      <c r="M81" s="2">
        <f t="shared" si="2"/>
        <v>0</v>
      </c>
      <c r="N81" s="2">
        <f t="shared" si="2"/>
        <v>1.4442850901845334</v>
      </c>
      <c r="O81" s="2">
        <f t="shared" si="2"/>
        <v>2.5322830763178668</v>
      </c>
      <c r="P81" s="2">
        <f t="shared" si="2"/>
        <v>2.5197444730254226</v>
      </c>
      <c r="Q81" s="2">
        <f t="shared" si="2"/>
        <v>3.3619548548494222</v>
      </c>
    </row>
    <row r="82" spans="1:17">
      <c r="A82" s="2">
        <v>77</v>
      </c>
      <c r="B82" s="2">
        <v>4</v>
      </c>
      <c r="C82" s="2">
        <v>3</v>
      </c>
      <c r="D82" s="2"/>
      <c r="E82" s="2">
        <v>138493566976</v>
      </c>
      <c r="F82" s="2">
        <v>95557036032</v>
      </c>
      <c r="G82" s="2">
        <v>0</v>
      </c>
      <c r="H82" s="2">
        <v>100264652032</v>
      </c>
      <c r="I82" s="2">
        <v>99763977984</v>
      </c>
      <c r="J82" s="2">
        <v>133467467008</v>
      </c>
      <c r="K82" s="2"/>
      <c r="L82" s="2">
        <f t="shared" si="2"/>
        <v>3.4684944440433778</v>
      </c>
      <c r="M82" s="2">
        <f t="shared" si="2"/>
        <v>2.3931728801791996</v>
      </c>
      <c r="N82" s="2">
        <f t="shared" si="2"/>
        <v>0</v>
      </c>
      <c r="O82" s="2">
        <f t="shared" si="2"/>
        <v>2.5110725075569778</v>
      </c>
      <c r="P82" s="2">
        <f t="shared" si="2"/>
        <v>2.4985334041770666</v>
      </c>
      <c r="Q82" s="2">
        <f t="shared" si="2"/>
        <v>3.3426185626225777</v>
      </c>
    </row>
    <row r="83" spans="1:17">
      <c r="A83" s="2">
        <v>78</v>
      </c>
      <c r="B83" s="2">
        <v>4</v>
      </c>
      <c r="C83" s="2">
        <v>3</v>
      </c>
      <c r="D83" s="2"/>
      <c r="E83" s="2">
        <v>138171085056</v>
      </c>
      <c r="F83" s="2">
        <v>95928950016</v>
      </c>
      <c r="G83" s="2">
        <v>100389017856</v>
      </c>
      <c r="H83" s="2">
        <v>0</v>
      </c>
      <c r="I83" s="2">
        <v>99888112896</v>
      </c>
      <c r="J83" s="2">
        <v>133100105984</v>
      </c>
      <c r="K83" s="2"/>
      <c r="L83" s="2">
        <f t="shared" si="2"/>
        <v>3.4604180635135999</v>
      </c>
      <c r="M83" s="2">
        <f t="shared" si="2"/>
        <v>2.4024872592895998</v>
      </c>
      <c r="N83" s="2">
        <f t="shared" si="2"/>
        <v>2.5141871805269336</v>
      </c>
      <c r="O83" s="2">
        <f t="shared" si="2"/>
        <v>0</v>
      </c>
      <c r="P83" s="2">
        <f t="shared" si="2"/>
        <v>2.5016422940842666</v>
      </c>
      <c r="Q83" s="2">
        <f t="shared" si="2"/>
        <v>3.3334182098659553</v>
      </c>
    </row>
    <row r="84" spans="1:17">
      <c r="A84" s="2">
        <v>79</v>
      </c>
      <c r="B84" s="2">
        <v>4</v>
      </c>
      <c r="C84" s="2">
        <v>3</v>
      </c>
      <c r="D84" s="2"/>
      <c r="E84" s="2">
        <v>139652742144</v>
      </c>
      <c r="F84" s="2">
        <v>96803934976</v>
      </c>
      <c r="G84" s="2">
        <v>57935428096</v>
      </c>
      <c r="H84" s="2">
        <v>100777783040</v>
      </c>
      <c r="I84" s="2">
        <v>0</v>
      </c>
      <c r="J84" s="2">
        <v>134783442176</v>
      </c>
      <c r="K84" s="2"/>
      <c r="L84" s="2">
        <f t="shared" si="2"/>
        <v>3.4975253421397334</v>
      </c>
      <c r="M84" s="2">
        <f t="shared" si="2"/>
        <v>2.4244007715100446</v>
      </c>
      <c r="N84" s="2">
        <f t="shared" si="2"/>
        <v>1.4509606103153778</v>
      </c>
      <c r="O84" s="2">
        <f t="shared" si="2"/>
        <v>2.5239235885795557</v>
      </c>
      <c r="P84" s="2">
        <f t="shared" si="2"/>
        <v>0</v>
      </c>
      <c r="Q84" s="2">
        <f t="shared" si="2"/>
        <v>3.3755764296078228</v>
      </c>
    </row>
    <row r="85" spans="1:17">
      <c r="A85" s="2">
        <v>80</v>
      </c>
      <c r="B85" s="2">
        <v>4</v>
      </c>
      <c r="C85" s="2">
        <v>3</v>
      </c>
      <c r="D85" s="2"/>
      <c r="E85" s="2">
        <v>139559110144</v>
      </c>
      <c r="F85" s="2">
        <v>97528499968</v>
      </c>
      <c r="G85" s="2">
        <v>58077197056</v>
      </c>
      <c r="H85" s="2">
        <v>102587982080</v>
      </c>
      <c r="I85" s="2">
        <v>134367408128</v>
      </c>
      <c r="J85" s="2">
        <v>0</v>
      </c>
      <c r="K85" s="2"/>
      <c r="L85" s="2">
        <f t="shared" si="2"/>
        <v>3.4951803807175117</v>
      </c>
      <c r="M85" s="2">
        <f t="shared" si="2"/>
        <v>2.4425470991985776</v>
      </c>
      <c r="N85" s="2">
        <f t="shared" si="2"/>
        <v>1.4545111351580444</v>
      </c>
      <c r="O85" s="2">
        <f t="shared" si="2"/>
        <v>2.5692590178702219</v>
      </c>
      <c r="P85" s="2">
        <f t="shared" si="2"/>
        <v>3.3651570880056894</v>
      </c>
      <c r="Q85" s="2">
        <f t="shared" si="2"/>
        <v>0</v>
      </c>
    </row>
    <row r="86" spans="1:17">
      <c r="A86" s="2">
        <v>81</v>
      </c>
      <c r="B86" s="2">
        <v>4</v>
      </c>
      <c r="C86" s="2">
        <v>2</v>
      </c>
      <c r="D86" s="2"/>
      <c r="E86" s="2">
        <v>201627005952</v>
      </c>
      <c r="F86" s="2">
        <v>0</v>
      </c>
      <c r="G86" s="2">
        <v>57706728960</v>
      </c>
      <c r="H86" s="2">
        <v>101333451008</v>
      </c>
      <c r="I86" s="2">
        <v>149198209024</v>
      </c>
      <c r="J86" s="2">
        <v>196608050944</v>
      </c>
      <c r="K86" s="2"/>
      <c r="L86" s="2">
        <f t="shared" si="2"/>
        <v>5.0496363490645342</v>
      </c>
      <c r="M86" s="2">
        <f t="shared" si="2"/>
        <v>0</v>
      </c>
      <c r="N86" s="2">
        <f t="shared" si="2"/>
        <v>1.4452329675093334</v>
      </c>
      <c r="O86" s="2">
        <f t="shared" si="2"/>
        <v>2.5378399841336892</v>
      </c>
      <c r="P86" s="2">
        <f t="shared" si="2"/>
        <v>3.7365862571121782</v>
      </c>
      <c r="Q86" s="2">
        <f t="shared" si="2"/>
        <v>4.9239394091975113</v>
      </c>
    </row>
    <row r="87" spans="1:17">
      <c r="A87" s="2">
        <v>82</v>
      </c>
      <c r="B87" s="2">
        <v>4</v>
      </c>
      <c r="C87" s="2">
        <v>2</v>
      </c>
      <c r="D87" s="2"/>
      <c r="E87" s="2">
        <v>201329600000</v>
      </c>
      <c r="F87" s="2">
        <v>96200069888</v>
      </c>
      <c r="G87" s="2">
        <v>0</v>
      </c>
      <c r="H87" s="2">
        <v>100907287808</v>
      </c>
      <c r="I87" s="2">
        <v>149041314816</v>
      </c>
      <c r="J87" s="2">
        <v>196411769856</v>
      </c>
      <c r="K87" s="2"/>
      <c r="L87" s="2">
        <f t="shared" si="2"/>
        <v>5.042187982222222</v>
      </c>
      <c r="M87" s="2">
        <f t="shared" si="2"/>
        <v>2.4092773058616888</v>
      </c>
      <c r="N87" s="2">
        <f t="shared" si="2"/>
        <v>0</v>
      </c>
      <c r="O87" s="2">
        <f t="shared" si="2"/>
        <v>2.5271669635470224</v>
      </c>
      <c r="P87" s="2">
        <f t="shared" si="2"/>
        <v>3.732656928836267</v>
      </c>
      <c r="Q87" s="2">
        <f t="shared" si="2"/>
        <v>4.9190236583936002</v>
      </c>
    </row>
    <row r="88" spans="1:17">
      <c r="A88" s="2">
        <v>83</v>
      </c>
      <c r="B88" s="2">
        <v>4</v>
      </c>
      <c r="C88" s="2">
        <v>2</v>
      </c>
      <c r="D88" s="2"/>
      <c r="E88" s="2">
        <v>200919419904</v>
      </c>
      <c r="F88" s="2">
        <v>97136371968</v>
      </c>
      <c r="G88" s="2">
        <v>99618264064</v>
      </c>
      <c r="H88" s="2">
        <v>0</v>
      </c>
      <c r="I88" s="2">
        <v>148301335040</v>
      </c>
      <c r="J88" s="2">
        <v>195713421056</v>
      </c>
      <c r="K88" s="2"/>
      <c r="L88" s="2">
        <f t="shared" si="2"/>
        <v>5.0319152495957331</v>
      </c>
      <c r="M88" s="2">
        <f t="shared" si="2"/>
        <v>2.432726471287467</v>
      </c>
      <c r="N88" s="2">
        <f t="shared" si="2"/>
        <v>2.4948840800028442</v>
      </c>
      <c r="O88" s="2">
        <f t="shared" si="2"/>
        <v>0</v>
      </c>
      <c r="P88" s="2">
        <f t="shared" si="2"/>
        <v>3.714124546446222</v>
      </c>
      <c r="Q88" s="2">
        <f t="shared" si="2"/>
        <v>4.9015339006691558</v>
      </c>
    </row>
    <row r="89" spans="1:17">
      <c r="A89" s="2">
        <v>84</v>
      </c>
      <c r="B89" s="2">
        <v>4</v>
      </c>
      <c r="C89" s="2">
        <v>2</v>
      </c>
      <c r="D89" s="2"/>
      <c r="E89" s="2">
        <v>201459136000</v>
      </c>
      <c r="F89" s="2">
        <v>96192332032</v>
      </c>
      <c r="G89" s="2">
        <v>100922775040</v>
      </c>
      <c r="H89" s="2">
        <v>148366043904</v>
      </c>
      <c r="I89" s="2">
        <v>0</v>
      </c>
      <c r="J89" s="2">
        <v>196190804992</v>
      </c>
      <c r="K89" s="2"/>
      <c r="L89" s="2">
        <f t="shared" si="2"/>
        <v>5.0454321393777777</v>
      </c>
      <c r="M89" s="2">
        <f t="shared" si="2"/>
        <v>2.4090835155569783</v>
      </c>
      <c r="N89" s="2">
        <f t="shared" si="2"/>
        <v>2.5275548326684443</v>
      </c>
      <c r="O89" s="2">
        <f t="shared" si="2"/>
        <v>3.7157451439957332</v>
      </c>
      <c r="P89" s="2">
        <f t="shared" si="2"/>
        <v>0</v>
      </c>
      <c r="Q89" s="2">
        <f t="shared" si="2"/>
        <v>4.913489716132978</v>
      </c>
    </row>
    <row r="90" spans="1:17">
      <c r="A90" s="2">
        <v>85</v>
      </c>
      <c r="B90" s="2">
        <v>4</v>
      </c>
      <c r="C90" s="2">
        <v>2</v>
      </c>
      <c r="D90" s="2"/>
      <c r="E90" s="2">
        <v>201569278976</v>
      </c>
      <c r="F90" s="2">
        <v>96170232064</v>
      </c>
      <c r="G90" s="2">
        <v>100157588992</v>
      </c>
      <c r="H90" s="2">
        <v>148562738944</v>
      </c>
      <c r="I90" s="2">
        <v>196328527104</v>
      </c>
      <c r="J90" s="2">
        <v>0</v>
      </c>
      <c r="K90" s="2"/>
      <c r="L90" s="2">
        <f t="shared" si="2"/>
        <v>5.0481906090211561</v>
      </c>
      <c r="M90" s="2">
        <f t="shared" si="2"/>
        <v>2.4085300341361782</v>
      </c>
      <c r="N90" s="2">
        <f t="shared" si="2"/>
        <v>2.508391173199644</v>
      </c>
      <c r="O90" s="2">
        <f t="shared" si="2"/>
        <v>3.7206712619975111</v>
      </c>
      <c r="P90" s="2">
        <f t="shared" si="2"/>
        <v>4.9169388899157331</v>
      </c>
      <c r="Q90" s="2">
        <f t="shared" si="2"/>
        <v>0</v>
      </c>
    </row>
    <row r="91" spans="1:17">
      <c r="A91" s="2">
        <v>86</v>
      </c>
      <c r="B91" s="2">
        <v>4</v>
      </c>
      <c r="C91" s="2">
        <v>1</v>
      </c>
      <c r="D91" s="2"/>
      <c r="E91" s="2">
        <v>392691739136</v>
      </c>
      <c r="F91" s="2">
        <v>0</v>
      </c>
      <c r="G91" s="2">
        <v>101151980032</v>
      </c>
      <c r="H91" s="2">
        <v>196244098048</v>
      </c>
      <c r="I91" s="2">
        <v>291752633088</v>
      </c>
      <c r="J91" s="2">
        <v>387465530112</v>
      </c>
      <c r="K91" s="2"/>
      <c r="L91" s="2">
        <f t="shared" si="2"/>
        <v>9.8347464445838213</v>
      </c>
      <c r="M91" s="2">
        <f t="shared" si="2"/>
        <v>0</v>
      </c>
      <c r="N91" s="2">
        <f t="shared" si="2"/>
        <v>2.5332951443569778</v>
      </c>
      <c r="O91" s="2">
        <f t="shared" si="2"/>
        <v>4.9148244111132451</v>
      </c>
      <c r="P91" s="2">
        <f t="shared" si="2"/>
        <v>7.3067826108928005</v>
      </c>
      <c r="Q91" s="2">
        <f t="shared" si="2"/>
        <v>9.7038589430271998</v>
      </c>
    </row>
    <row r="92" spans="1:17">
      <c r="A92" s="2">
        <v>87</v>
      </c>
      <c r="B92" s="2">
        <v>4</v>
      </c>
      <c r="C92" s="2">
        <v>1</v>
      </c>
      <c r="D92" s="2"/>
      <c r="E92" s="2">
        <v>389993006848</v>
      </c>
      <c r="F92" s="2">
        <v>97309464832</v>
      </c>
      <c r="G92" s="2">
        <v>0</v>
      </c>
      <c r="H92" s="2">
        <v>193232794880</v>
      </c>
      <c r="I92" s="2">
        <v>289151780864</v>
      </c>
      <c r="J92" s="2">
        <v>384768299008</v>
      </c>
      <c r="K92" s="2"/>
      <c r="L92" s="2">
        <f t="shared" si="2"/>
        <v>9.7671581937265781</v>
      </c>
      <c r="M92" s="2">
        <f t="shared" si="2"/>
        <v>2.4370614859036444</v>
      </c>
      <c r="N92" s="2">
        <f t="shared" si="2"/>
        <v>0</v>
      </c>
      <c r="O92" s="2">
        <f t="shared" si="2"/>
        <v>4.839407996216889</v>
      </c>
      <c r="P92" s="2">
        <f t="shared" si="2"/>
        <v>7.2416457118606239</v>
      </c>
      <c r="Q92" s="2">
        <f t="shared" si="2"/>
        <v>9.6363082884892464</v>
      </c>
    </row>
    <row r="93" spans="1:17">
      <c r="A93" s="2">
        <v>88</v>
      </c>
      <c r="B93" s="2">
        <v>4</v>
      </c>
      <c r="C93" s="2">
        <v>1</v>
      </c>
      <c r="D93" s="2"/>
      <c r="E93" s="2">
        <v>389635916800</v>
      </c>
      <c r="F93" s="2">
        <v>95794829824</v>
      </c>
      <c r="G93" s="2">
        <v>190738317824</v>
      </c>
      <c r="H93" s="2">
        <v>0</v>
      </c>
      <c r="I93" s="2">
        <v>287215482880</v>
      </c>
      <c r="J93" s="2">
        <v>384406881024</v>
      </c>
      <c r="K93" s="2"/>
      <c r="L93" s="2">
        <f t="shared" si="2"/>
        <v>9.7582150718577783</v>
      </c>
      <c r="M93" s="2">
        <f t="shared" si="2"/>
        <v>2.3991282935921778</v>
      </c>
      <c r="N93" s="2">
        <f t="shared" si="2"/>
        <v>4.7769352041699555</v>
      </c>
      <c r="O93" s="2">
        <f t="shared" si="2"/>
        <v>0</v>
      </c>
      <c r="P93" s="2">
        <f t="shared" si="2"/>
        <v>7.1931522045724456</v>
      </c>
      <c r="Q93" s="2">
        <f t="shared" si="2"/>
        <v>9.6272567758677337</v>
      </c>
    </row>
    <row r="94" spans="1:17">
      <c r="A94" s="2">
        <v>89</v>
      </c>
      <c r="B94" s="2">
        <v>4</v>
      </c>
      <c r="C94" s="2">
        <v>1</v>
      </c>
      <c r="D94" s="2"/>
      <c r="E94" s="2">
        <v>391181937920</v>
      </c>
      <c r="F94" s="2">
        <v>97308327936</v>
      </c>
      <c r="G94" s="2">
        <v>193285905920</v>
      </c>
      <c r="H94" s="2">
        <v>289822322944</v>
      </c>
      <c r="I94" s="2">
        <v>0</v>
      </c>
      <c r="J94" s="2">
        <v>385950498048</v>
      </c>
      <c r="K94" s="2"/>
      <c r="L94" s="2">
        <f t="shared" si="2"/>
        <v>9.7969343119075578</v>
      </c>
      <c r="M94" s="2">
        <f t="shared" si="2"/>
        <v>2.4370330129749336</v>
      </c>
      <c r="N94" s="2">
        <f t="shared" si="2"/>
        <v>4.8407381327075552</v>
      </c>
      <c r="O94" s="2">
        <f t="shared" si="2"/>
        <v>7.258439065730844</v>
      </c>
      <c r="P94" s="2">
        <f t="shared" si="2"/>
        <v>0</v>
      </c>
      <c r="Q94" s="2">
        <f t="shared" si="2"/>
        <v>9.6659158066688011</v>
      </c>
    </row>
    <row r="95" spans="1:17">
      <c r="A95" s="2">
        <v>90</v>
      </c>
      <c r="B95" s="2">
        <v>4</v>
      </c>
      <c r="C95" s="2">
        <v>1</v>
      </c>
      <c r="D95" s="2"/>
      <c r="E95" s="2">
        <v>388192128000</v>
      </c>
      <c r="F95" s="2">
        <v>96326421760</v>
      </c>
      <c r="G95" s="2">
        <v>191267604992</v>
      </c>
      <c r="H95" s="2">
        <v>286323567872</v>
      </c>
      <c r="I95" s="2">
        <v>382463093760</v>
      </c>
      <c r="J95" s="2">
        <v>0</v>
      </c>
      <c r="K95" s="2"/>
      <c r="L95" s="2">
        <f t="shared" si="2"/>
        <v>9.7220561834666661</v>
      </c>
      <c r="M95" s="2">
        <f t="shared" si="2"/>
        <v>2.4124417183004447</v>
      </c>
      <c r="N95" s="2">
        <f t="shared" si="2"/>
        <v>4.7901909072440887</v>
      </c>
      <c r="O95" s="2">
        <f t="shared" si="2"/>
        <v>7.1708146887054225</v>
      </c>
      <c r="P95" s="2">
        <f t="shared" si="2"/>
        <v>9.5785757037226684</v>
      </c>
      <c r="Q95" s="2">
        <f t="shared" si="2"/>
        <v>0</v>
      </c>
    </row>
    <row r="96" spans="1:17">
      <c r="A96" s="2">
        <v>91</v>
      </c>
      <c r="B96" s="2">
        <v>3</v>
      </c>
      <c r="C96" s="2">
        <v>15</v>
      </c>
      <c r="D96" s="2"/>
      <c r="E96" s="2">
        <v>47080726016</v>
      </c>
      <c r="F96" s="2">
        <v>37278205952</v>
      </c>
      <c r="G96" s="2">
        <v>0</v>
      </c>
      <c r="H96" s="2">
        <v>37204130048</v>
      </c>
      <c r="I96" s="2">
        <v>0</v>
      </c>
      <c r="J96" s="2">
        <v>40966169088</v>
      </c>
      <c r="K96" s="2"/>
      <c r="L96" s="2">
        <f t="shared" si="2"/>
        <v>1.1791106271118221</v>
      </c>
      <c r="M96" s="2">
        <f t="shared" si="2"/>
        <v>0.93361195795342222</v>
      </c>
      <c r="N96" s="2">
        <f t="shared" si="2"/>
        <v>0</v>
      </c>
      <c r="O96" s="2">
        <f t="shared" si="2"/>
        <v>0.93175676809102226</v>
      </c>
      <c r="P96" s="2">
        <f t="shared" si="2"/>
        <v>0</v>
      </c>
      <c r="Q96" s="2">
        <f t="shared" si="2"/>
        <v>1.0259749458261334</v>
      </c>
    </row>
    <row r="97" spans="1:17">
      <c r="A97" s="2">
        <v>92</v>
      </c>
      <c r="B97" s="2">
        <v>3</v>
      </c>
      <c r="C97" s="2">
        <v>15</v>
      </c>
      <c r="D97" s="2"/>
      <c r="E97" s="2">
        <v>48715643904</v>
      </c>
      <c r="F97" s="2">
        <v>33529165056</v>
      </c>
      <c r="G97" s="2">
        <v>33529600000</v>
      </c>
      <c r="H97" s="2">
        <v>41701214976</v>
      </c>
      <c r="I97" s="2">
        <v>0</v>
      </c>
      <c r="J97" s="2">
        <v>0</v>
      </c>
      <c r="K97" s="2"/>
      <c r="L97" s="2">
        <f t="shared" si="2"/>
        <v>1.2200562373290667</v>
      </c>
      <c r="M97" s="2">
        <f t="shared" si="2"/>
        <v>0.83971931151360002</v>
      </c>
      <c r="N97" s="2">
        <f t="shared" si="2"/>
        <v>0.83973020444444446</v>
      </c>
      <c r="O97" s="2">
        <f t="shared" si="2"/>
        <v>1.0443837617322667</v>
      </c>
      <c r="P97" s="2">
        <f t="shared" si="2"/>
        <v>0</v>
      </c>
      <c r="Q97" s="2">
        <f t="shared" si="2"/>
        <v>0</v>
      </c>
    </row>
    <row r="98" spans="1:17">
      <c r="A98" s="2">
        <v>93</v>
      </c>
      <c r="B98" s="2">
        <v>3</v>
      </c>
      <c r="C98" s="2">
        <v>15</v>
      </c>
      <c r="D98" s="2"/>
      <c r="E98" s="2">
        <v>47110304000</v>
      </c>
      <c r="F98" s="2">
        <v>0</v>
      </c>
      <c r="G98" s="2">
        <v>0</v>
      </c>
      <c r="H98" s="2">
        <v>30288236032</v>
      </c>
      <c r="I98" s="2">
        <v>34758714880</v>
      </c>
      <c r="J98" s="2">
        <v>41362776064</v>
      </c>
      <c r="K98" s="2"/>
      <c r="L98" s="2">
        <f t="shared" si="2"/>
        <v>1.1798513912888891</v>
      </c>
      <c r="M98" s="2">
        <f t="shared" si="2"/>
        <v>0</v>
      </c>
      <c r="N98" s="2">
        <f t="shared" si="2"/>
        <v>0</v>
      </c>
      <c r="O98" s="2">
        <f t="shared" si="2"/>
        <v>0.75855204462364445</v>
      </c>
      <c r="P98" s="2">
        <f t="shared" si="2"/>
        <v>0.87051270377244439</v>
      </c>
      <c r="Q98" s="2">
        <f t="shared" si="2"/>
        <v>1.0359077472028444</v>
      </c>
    </row>
    <row r="99" spans="1:17">
      <c r="A99" s="2">
        <v>94</v>
      </c>
      <c r="B99" s="2">
        <v>3</v>
      </c>
      <c r="C99" s="2">
        <v>15</v>
      </c>
      <c r="D99" s="2"/>
      <c r="E99" s="2">
        <v>47439884032</v>
      </c>
      <c r="F99" s="2">
        <v>0</v>
      </c>
      <c r="G99" s="2">
        <v>27659770880</v>
      </c>
      <c r="H99" s="2">
        <v>40210181888</v>
      </c>
      <c r="I99" s="2">
        <v>39760317952</v>
      </c>
      <c r="J99" s="2">
        <v>0</v>
      </c>
      <c r="K99" s="2"/>
      <c r="L99" s="2">
        <f t="shared" si="2"/>
        <v>1.1881055400903111</v>
      </c>
      <c r="M99" s="2">
        <f t="shared" si="2"/>
        <v>0</v>
      </c>
      <c r="N99" s="2">
        <f t="shared" si="2"/>
        <v>0.69272359515022219</v>
      </c>
      <c r="O99" s="2">
        <f t="shared" si="2"/>
        <v>1.0070416663950221</v>
      </c>
      <c r="P99" s="2">
        <f t="shared" si="2"/>
        <v>0.99577507404231114</v>
      </c>
      <c r="Q99" s="2">
        <f t="shared" si="2"/>
        <v>0</v>
      </c>
    </row>
    <row r="100" spans="1:17">
      <c r="A100" s="2">
        <v>95</v>
      </c>
      <c r="B100" s="2">
        <v>3</v>
      </c>
      <c r="C100" s="2">
        <v>14</v>
      </c>
      <c r="D100" s="2"/>
      <c r="E100" s="2">
        <v>48076563968</v>
      </c>
      <c r="F100" s="2">
        <v>35887404032</v>
      </c>
      <c r="G100" s="2">
        <v>0</v>
      </c>
      <c r="H100" s="2">
        <v>37606953984</v>
      </c>
      <c r="I100" s="2">
        <v>0</v>
      </c>
      <c r="J100" s="2">
        <v>39964099840</v>
      </c>
      <c r="K100" s="2"/>
      <c r="L100" s="2">
        <f t="shared" si="2"/>
        <v>1.2040508353763557</v>
      </c>
      <c r="M100" s="2">
        <f t="shared" si="2"/>
        <v>0.89878009653475555</v>
      </c>
      <c r="N100" s="2">
        <f t="shared" si="2"/>
        <v>0</v>
      </c>
      <c r="O100" s="2">
        <f t="shared" si="2"/>
        <v>0.94184526977706662</v>
      </c>
      <c r="P100" s="2">
        <f t="shared" si="2"/>
        <v>0</v>
      </c>
      <c r="Q100" s="2">
        <f t="shared" si="2"/>
        <v>1.0008786782151111</v>
      </c>
    </row>
    <row r="101" spans="1:17">
      <c r="A101" s="2">
        <v>96</v>
      </c>
      <c r="B101" s="2">
        <v>3</v>
      </c>
      <c r="C101" s="2">
        <v>14</v>
      </c>
      <c r="D101" s="2"/>
      <c r="E101" s="2">
        <v>49307021056</v>
      </c>
      <c r="F101" s="2">
        <v>33386220032</v>
      </c>
      <c r="G101" s="2">
        <v>31156621056</v>
      </c>
      <c r="H101" s="2">
        <v>41780738048</v>
      </c>
      <c r="I101" s="2">
        <v>0</v>
      </c>
      <c r="J101" s="2">
        <v>0</v>
      </c>
      <c r="K101" s="2"/>
      <c r="L101" s="2">
        <f t="shared" si="2"/>
        <v>1.2348669495580444</v>
      </c>
      <c r="M101" s="2">
        <f t="shared" si="2"/>
        <v>0.83613933280142227</v>
      </c>
      <c r="N101" s="2">
        <f t="shared" si="2"/>
        <v>0.78030026511360007</v>
      </c>
      <c r="O101" s="2">
        <f t="shared" si="2"/>
        <v>1.0463753728910223</v>
      </c>
      <c r="P101" s="2">
        <f t="shared" si="2"/>
        <v>0</v>
      </c>
      <c r="Q101" s="2">
        <f t="shared" si="2"/>
        <v>0</v>
      </c>
    </row>
    <row r="102" spans="1:17">
      <c r="A102" s="2">
        <v>97</v>
      </c>
      <c r="B102" s="2">
        <v>3</v>
      </c>
      <c r="C102" s="2">
        <v>14</v>
      </c>
      <c r="D102" s="2"/>
      <c r="E102" s="2">
        <v>46671538944</v>
      </c>
      <c r="F102" s="2">
        <v>0</v>
      </c>
      <c r="G102" s="2">
        <v>0</v>
      </c>
      <c r="H102" s="2">
        <v>30682528768</v>
      </c>
      <c r="I102" s="2">
        <v>32801420800</v>
      </c>
      <c r="J102" s="2">
        <v>40332167936</v>
      </c>
      <c r="K102" s="2"/>
      <c r="L102" s="2">
        <f t="shared" ref="L102:Q133" si="3">((E102*10^-9)*90.16)/3600</f>
        <v>1.1688627642197333</v>
      </c>
      <c r="M102" s="2">
        <f t="shared" si="3"/>
        <v>0</v>
      </c>
      <c r="N102" s="2">
        <f t="shared" si="3"/>
        <v>0</v>
      </c>
      <c r="O102" s="2">
        <f t="shared" si="3"/>
        <v>0.76842688714524443</v>
      </c>
      <c r="P102" s="2">
        <f t="shared" si="3"/>
        <v>0.82149336092444447</v>
      </c>
      <c r="Q102" s="2">
        <f t="shared" si="3"/>
        <v>1.0100967391971556</v>
      </c>
    </row>
    <row r="103" spans="1:17">
      <c r="A103" s="2">
        <v>98</v>
      </c>
      <c r="B103" s="2">
        <v>3</v>
      </c>
      <c r="C103" s="2">
        <v>14</v>
      </c>
      <c r="D103" s="2"/>
      <c r="E103" s="2">
        <v>46370110976</v>
      </c>
      <c r="F103" s="2">
        <v>0</v>
      </c>
      <c r="G103" s="2">
        <v>25760624128</v>
      </c>
      <c r="H103" s="2">
        <v>35281347072</v>
      </c>
      <c r="I103" s="2">
        <v>40069872128</v>
      </c>
      <c r="J103" s="2">
        <v>0</v>
      </c>
      <c r="K103" s="2"/>
      <c r="L103" s="2">
        <f t="shared" si="3"/>
        <v>1.1613136682211556</v>
      </c>
      <c r="M103" s="2">
        <f t="shared" si="3"/>
        <v>0</v>
      </c>
      <c r="N103" s="2">
        <f t="shared" si="3"/>
        <v>0.64516051982791101</v>
      </c>
      <c r="O103" s="2">
        <f t="shared" si="3"/>
        <v>0.88360173666986674</v>
      </c>
      <c r="P103" s="2">
        <f t="shared" si="3"/>
        <v>1.0035276864056888</v>
      </c>
      <c r="Q103" s="2">
        <f t="shared" si="3"/>
        <v>0</v>
      </c>
    </row>
    <row r="104" spans="1:17">
      <c r="A104" s="2">
        <v>99</v>
      </c>
      <c r="B104" s="2">
        <v>3</v>
      </c>
      <c r="C104" s="2">
        <v>13</v>
      </c>
      <c r="D104" s="2"/>
      <c r="E104" s="2">
        <v>45722068992</v>
      </c>
      <c r="F104" s="2">
        <v>33760313088</v>
      </c>
      <c r="G104" s="2">
        <v>0</v>
      </c>
      <c r="H104" s="2">
        <v>35861382912</v>
      </c>
      <c r="I104" s="2">
        <v>0</v>
      </c>
      <c r="J104" s="2">
        <v>39238011904</v>
      </c>
      <c r="K104" s="2"/>
      <c r="L104" s="2">
        <f t="shared" si="3"/>
        <v>1.1450838167552002</v>
      </c>
      <c r="M104" s="2">
        <f t="shared" si="3"/>
        <v>0.84550828555946678</v>
      </c>
      <c r="N104" s="2">
        <f t="shared" si="3"/>
        <v>0</v>
      </c>
      <c r="O104" s="2">
        <f t="shared" si="3"/>
        <v>0.89812841204053329</v>
      </c>
      <c r="P104" s="2">
        <f t="shared" si="3"/>
        <v>0</v>
      </c>
      <c r="Q104" s="2">
        <f t="shared" si="3"/>
        <v>0.98269420924017781</v>
      </c>
    </row>
    <row r="105" spans="1:17">
      <c r="A105" s="2">
        <v>100</v>
      </c>
      <c r="B105" s="2">
        <v>3</v>
      </c>
      <c r="C105" s="2">
        <v>13</v>
      </c>
      <c r="D105" s="2"/>
      <c r="E105" s="2">
        <v>46889000960</v>
      </c>
      <c r="F105" s="2">
        <v>30246917888</v>
      </c>
      <c r="G105" s="2">
        <v>31763660032</v>
      </c>
      <c r="H105" s="2">
        <v>39772995840</v>
      </c>
      <c r="I105" s="2">
        <v>0</v>
      </c>
      <c r="J105" s="2">
        <v>0</v>
      </c>
      <c r="K105" s="2"/>
      <c r="L105" s="2">
        <f t="shared" si="3"/>
        <v>1.1743089795982222</v>
      </c>
      <c r="M105" s="2">
        <f t="shared" si="3"/>
        <v>0.75751725466168884</v>
      </c>
      <c r="N105" s="2">
        <f t="shared" si="3"/>
        <v>0.7955032190236444</v>
      </c>
      <c r="O105" s="2">
        <f t="shared" si="3"/>
        <v>0.99609258470399997</v>
      </c>
      <c r="P105" s="2">
        <f t="shared" si="3"/>
        <v>0</v>
      </c>
      <c r="Q105" s="2">
        <f t="shared" si="3"/>
        <v>0</v>
      </c>
    </row>
    <row r="106" spans="1:17">
      <c r="A106" s="2">
        <v>101</v>
      </c>
      <c r="B106" s="2">
        <v>3</v>
      </c>
      <c r="C106" s="2">
        <v>13</v>
      </c>
      <c r="D106" s="2"/>
      <c r="E106" s="2">
        <v>48086105856</v>
      </c>
      <c r="F106" s="2">
        <v>0</v>
      </c>
      <c r="G106" s="2">
        <v>0</v>
      </c>
      <c r="H106" s="2">
        <v>28924169984</v>
      </c>
      <c r="I106" s="2">
        <v>32672359936</v>
      </c>
      <c r="J106" s="2">
        <v>41752708864</v>
      </c>
      <c r="K106" s="2"/>
      <c r="L106" s="2">
        <f t="shared" si="3"/>
        <v>1.2042898066602667</v>
      </c>
      <c r="M106" s="2">
        <f t="shared" si="3"/>
        <v>0</v>
      </c>
      <c r="N106" s="2">
        <f t="shared" si="3"/>
        <v>0</v>
      </c>
      <c r="O106" s="2">
        <f t="shared" si="3"/>
        <v>0.72438976826595558</v>
      </c>
      <c r="P106" s="2">
        <f t="shared" si="3"/>
        <v>0.8182611032860444</v>
      </c>
      <c r="Q106" s="2">
        <f t="shared" si="3"/>
        <v>1.0456733975495112</v>
      </c>
    </row>
    <row r="107" spans="1:17">
      <c r="A107" s="2">
        <v>102</v>
      </c>
      <c r="B107" s="2">
        <v>3</v>
      </c>
      <c r="C107" s="2">
        <v>13</v>
      </c>
      <c r="D107" s="2"/>
      <c r="E107" s="2">
        <v>47833515008</v>
      </c>
      <c r="F107" s="2">
        <v>0</v>
      </c>
      <c r="G107" s="2">
        <v>26150882048</v>
      </c>
      <c r="H107" s="2">
        <v>37166788096</v>
      </c>
      <c r="I107" s="2">
        <v>40424195072</v>
      </c>
      <c r="J107" s="2">
        <v>0</v>
      </c>
      <c r="K107" s="2"/>
      <c r="L107" s="2">
        <f t="shared" si="3"/>
        <v>1.1979638092003557</v>
      </c>
      <c r="M107" s="2">
        <f t="shared" si="3"/>
        <v>0</v>
      </c>
      <c r="N107" s="2">
        <f t="shared" si="3"/>
        <v>0.65493431262435564</v>
      </c>
      <c r="O107" s="2">
        <f t="shared" si="3"/>
        <v>0.93082155964871127</v>
      </c>
      <c r="P107" s="2">
        <f t="shared" si="3"/>
        <v>1.0124015076920889</v>
      </c>
      <c r="Q107" s="2">
        <f t="shared" si="3"/>
        <v>0</v>
      </c>
    </row>
    <row r="108" spans="1:17">
      <c r="A108" s="2">
        <v>103</v>
      </c>
      <c r="B108" s="2">
        <v>3</v>
      </c>
      <c r="C108" s="2">
        <v>12</v>
      </c>
      <c r="D108" s="2"/>
      <c r="E108" s="2">
        <v>45667575040</v>
      </c>
      <c r="F108" s="2">
        <v>36408338176</v>
      </c>
      <c r="G108" s="2">
        <v>0</v>
      </c>
      <c r="H108" s="2">
        <v>38983081216</v>
      </c>
      <c r="I108" s="2">
        <v>0</v>
      </c>
      <c r="J108" s="2">
        <v>40187444224</v>
      </c>
      <c r="K108" s="2"/>
      <c r="L108" s="2">
        <f t="shared" si="3"/>
        <v>1.1437190460017779</v>
      </c>
      <c r="M108" s="2">
        <f t="shared" si="3"/>
        <v>0.91182660276337779</v>
      </c>
      <c r="N108" s="2">
        <f t="shared" si="3"/>
        <v>0</v>
      </c>
      <c r="O108" s="2">
        <f t="shared" si="3"/>
        <v>0.97630961178737785</v>
      </c>
      <c r="P108" s="2">
        <f t="shared" si="3"/>
        <v>0</v>
      </c>
      <c r="Q108" s="2">
        <f t="shared" si="3"/>
        <v>1.0064722142321778</v>
      </c>
    </row>
    <row r="109" spans="1:17">
      <c r="A109" s="2">
        <v>104</v>
      </c>
      <c r="B109" s="2">
        <v>3</v>
      </c>
      <c r="C109" s="2">
        <v>12</v>
      </c>
      <c r="D109" s="2"/>
      <c r="E109" s="2">
        <v>48057149952</v>
      </c>
      <c r="F109" s="2">
        <v>31522075904</v>
      </c>
      <c r="G109" s="2">
        <v>32561580032</v>
      </c>
      <c r="H109" s="2">
        <v>41778561024</v>
      </c>
      <c r="I109" s="2">
        <v>0</v>
      </c>
      <c r="J109" s="2">
        <v>0</v>
      </c>
      <c r="K109" s="2"/>
      <c r="L109" s="2">
        <f t="shared" si="3"/>
        <v>1.2035646221312002</v>
      </c>
      <c r="M109" s="2">
        <f t="shared" si="3"/>
        <v>0.78945287875128889</v>
      </c>
      <c r="N109" s="2">
        <f t="shared" si="3"/>
        <v>0.81548668213475561</v>
      </c>
      <c r="O109" s="2">
        <f t="shared" si="3"/>
        <v>1.0463208505344002</v>
      </c>
      <c r="P109" s="2">
        <f t="shared" si="3"/>
        <v>0</v>
      </c>
      <c r="Q109" s="2">
        <f t="shared" si="3"/>
        <v>0</v>
      </c>
    </row>
    <row r="110" spans="1:17">
      <c r="A110" s="2">
        <v>105</v>
      </c>
      <c r="B110" s="2">
        <v>3</v>
      </c>
      <c r="C110" s="2">
        <v>12</v>
      </c>
      <c r="D110" s="2"/>
      <c r="E110" s="2">
        <v>46951258880</v>
      </c>
      <c r="F110" s="2">
        <v>0</v>
      </c>
      <c r="G110" s="2">
        <v>0</v>
      </c>
      <c r="H110" s="2">
        <v>28557102080</v>
      </c>
      <c r="I110" s="2">
        <v>31872530944</v>
      </c>
      <c r="J110" s="2">
        <v>40270041088</v>
      </c>
      <c r="K110" s="2"/>
      <c r="L110" s="2">
        <f t="shared" si="3"/>
        <v>1.175868194616889</v>
      </c>
      <c r="M110" s="2">
        <f t="shared" si="3"/>
        <v>0</v>
      </c>
      <c r="N110" s="2">
        <f t="shared" si="3"/>
        <v>0</v>
      </c>
      <c r="O110" s="2">
        <f t="shared" si="3"/>
        <v>0.71519675653688886</v>
      </c>
      <c r="P110" s="2">
        <f t="shared" si="3"/>
        <v>0.79822983053084451</v>
      </c>
      <c r="Q110" s="2">
        <f t="shared" si="3"/>
        <v>1.008540806803911</v>
      </c>
    </row>
    <row r="111" spans="1:17">
      <c r="A111" s="2">
        <v>106</v>
      </c>
      <c r="B111" s="2">
        <v>3</v>
      </c>
      <c r="C111" s="2">
        <v>12</v>
      </c>
      <c r="D111" s="2"/>
      <c r="E111" s="2">
        <v>46850704128</v>
      </c>
      <c r="F111" s="2">
        <v>0</v>
      </c>
      <c r="G111" s="2">
        <v>25374033152</v>
      </c>
      <c r="H111" s="2">
        <v>36191913984</v>
      </c>
      <c r="I111" s="2">
        <v>41455929088</v>
      </c>
      <c r="J111" s="2">
        <v>0</v>
      </c>
      <c r="K111" s="2"/>
      <c r="L111" s="2">
        <f t="shared" si="3"/>
        <v>1.1733498567168001</v>
      </c>
      <c r="M111" s="2">
        <f t="shared" si="3"/>
        <v>0</v>
      </c>
      <c r="N111" s="2">
        <f t="shared" si="3"/>
        <v>0.63547856360675559</v>
      </c>
      <c r="O111" s="2">
        <f t="shared" si="3"/>
        <v>0.90640637911040001</v>
      </c>
      <c r="P111" s="2">
        <f t="shared" si="3"/>
        <v>1.0382407129372444</v>
      </c>
      <c r="Q111" s="2">
        <f t="shared" si="3"/>
        <v>0</v>
      </c>
    </row>
    <row r="112" spans="1:17">
      <c r="A112" s="2">
        <v>107</v>
      </c>
      <c r="B112" s="2">
        <v>3</v>
      </c>
      <c r="C112" s="2">
        <v>11</v>
      </c>
      <c r="D112" s="2"/>
      <c r="E112" s="2">
        <v>48042788864</v>
      </c>
      <c r="F112" s="2">
        <v>35038363904</v>
      </c>
      <c r="G112" s="2">
        <v>0</v>
      </c>
      <c r="H112" s="2">
        <v>38095672832</v>
      </c>
      <c r="I112" s="2">
        <v>0</v>
      </c>
      <c r="J112" s="2">
        <v>41557005824</v>
      </c>
      <c r="K112" s="2"/>
      <c r="L112" s="2">
        <f t="shared" si="3"/>
        <v>1.2032049566606222</v>
      </c>
      <c r="M112" s="2">
        <f t="shared" si="3"/>
        <v>0.87751635821795548</v>
      </c>
      <c r="N112" s="2">
        <f t="shared" si="3"/>
        <v>0</v>
      </c>
      <c r="O112" s="2">
        <f t="shared" si="3"/>
        <v>0.95408496181475555</v>
      </c>
      <c r="P112" s="2">
        <f t="shared" si="3"/>
        <v>0</v>
      </c>
      <c r="Q112" s="2">
        <f t="shared" si="3"/>
        <v>1.0407721236366223</v>
      </c>
    </row>
    <row r="113" spans="1:17">
      <c r="A113" s="2">
        <v>108</v>
      </c>
      <c r="B113" s="2">
        <v>3</v>
      </c>
      <c r="C113" s="2">
        <v>11</v>
      </c>
      <c r="D113" s="2"/>
      <c r="E113" s="2">
        <v>47853476096</v>
      </c>
      <c r="F113" s="2">
        <v>31105228032</v>
      </c>
      <c r="G113" s="2">
        <v>32491579904</v>
      </c>
      <c r="H113" s="2">
        <v>41746683904</v>
      </c>
      <c r="I113" s="2">
        <v>0</v>
      </c>
      <c r="J113" s="2">
        <v>0</v>
      </c>
      <c r="K113" s="2"/>
      <c r="L113" s="2">
        <f t="shared" si="3"/>
        <v>1.1984637235598221</v>
      </c>
      <c r="M113" s="2">
        <f t="shared" si="3"/>
        <v>0.77901315537920002</v>
      </c>
      <c r="N113" s="2">
        <f t="shared" si="3"/>
        <v>0.81373356781795569</v>
      </c>
      <c r="O113" s="2">
        <f t="shared" si="3"/>
        <v>1.0455225057735111</v>
      </c>
      <c r="P113" s="2">
        <f t="shared" si="3"/>
        <v>0</v>
      </c>
      <c r="Q113" s="2">
        <f t="shared" si="3"/>
        <v>0</v>
      </c>
    </row>
    <row r="114" spans="1:17">
      <c r="A114" s="2">
        <v>109</v>
      </c>
      <c r="B114" s="2">
        <v>3</v>
      </c>
      <c r="C114" s="2">
        <v>11</v>
      </c>
      <c r="D114" s="2"/>
      <c r="E114" s="2">
        <v>48135808000</v>
      </c>
      <c r="F114" s="2">
        <v>0</v>
      </c>
      <c r="G114" s="2">
        <v>0</v>
      </c>
      <c r="H114" s="2">
        <v>28977415936</v>
      </c>
      <c r="I114" s="2">
        <v>31927548160</v>
      </c>
      <c r="J114" s="2">
        <v>42049957120</v>
      </c>
      <c r="K114" s="2"/>
      <c r="L114" s="2">
        <f t="shared" si="3"/>
        <v>1.2055345692444444</v>
      </c>
      <c r="M114" s="2">
        <f t="shared" si="3"/>
        <v>0</v>
      </c>
      <c r="N114" s="2">
        <f t="shared" si="3"/>
        <v>0</v>
      </c>
      <c r="O114" s="2">
        <f t="shared" si="3"/>
        <v>0.7257232835527111</v>
      </c>
      <c r="P114" s="2">
        <f t="shared" si="3"/>
        <v>0.79960770614044441</v>
      </c>
      <c r="Q114" s="2">
        <f t="shared" si="3"/>
        <v>1.0531178149831111</v>
      </c>
    </row>
    <row r="115" spans="1:17">
      <c r="A115" s="2">
        <v>110</v>
      </c>
      <c r="B115" s="2">
        <v>3</v>
      </c>
      <c r="C115" s="2">
        <v>11</v>
      </c>
      <c r="D115" s="2"/>
      <c r="E115" s="2">
        <v>47335237120</v>
      </c>
      <c r="F115" s="2">
        <v>0</v>
      </c>
      <c r="G115" s="2">
        <v>26711318016</v>
      </c>
      <c r="H115" s="2">
        <v>36475779072</v>
      </c>
      <c r="I115" s="2">
        <v>40793123072</v>
      </c>
      <c r="J115" s="2">
        <v>0</v>
      </c>
      <c r="K115" s="2"/>
      <c r="L115" s="2">
        <f t="shared" si="3"/>
        <v>1.1854847163164444</v>
      </c>
      <c r="M115" s="2">
        <f t="shared" si="3"/>
        <v>0</v>
      </c>
      <c r="N115" s="2">
        <f t="shared" si="3"/>
        <v>0.66897012008960011</v>
      </c>
      <c r="O115" s="2">
        <f t="shared" si="3"/>
        <v>0.91351562253653329</v>
      </c>
      <c r="P115" s="2">
        <f t="shared" si="3"/>
        <v>1.0216411044920888</v>
      </c>
      <c r="Q115" s="2">
        <f t="shared" si="3"/>
        <v>0</v>
      </c>
    </row>
    <row r="116" spans="1:17">
      <c r="A116" s="2">
        <v>111</v>
      </c>
      <c r="B116" s="2">
        <v>3</v>
      </c>
      <c r="C116" s="2">
        <v>10</v>
      </c>
      <c r="D116" s="2"/>
      <c r="E116" s="2">
        <v>47985214208</v>
      </c>
      <c r="F116" s="2">
        <v>35574640128</v>
      </c>
      <c r="G116" s="2">
        <v>0</v>
      </c>
      <c r="H116" s="2">
        <v>39509545216</v>
      </c>
      <c r="I116" s="2">
        <v>0</v>
      </c>
      <c r="J116" s="2">
        <v>41602935040</v>
      </c>
      <c r="K116" s="2"/>
      <c r="L116" s="2">
        <f t="shared" si="3"/>
        <v>1.2017630313870222</v>
      </c>
      <c r="M116" s="2">
        <f t="shared" si="3"/>
        <v>0.89094709831680008</v>
      </c>
      <c r="N116" s="2">
        <f>((G116*10^-9)*90.16)/3600</f>
        <v>0</v>
      </c>
      <c r="O116" s="2">
        <f t="shared" si="3"/>
        <v>0.98949461018737772</v>
      </c>
      <c r="P116" s="2">
        <f t="shared" si="3"/>
        <v>0</v>
      </c>
      <c r="Q116" s="2">
        <f t="shared" si="3"/>
        <v>1.0419223953351111</v>
      </c>
    </row>
    <row r="117" spans="1:17">
      <c r="A117" s="2">
        <v>112</v>
      </c>
      <c r="B117" s="2">
        <v>3</v>
      </c>
      <c r="C117" s="2">
        <v>10</v>
      </c>
      <c r="D117" s="2"/>
      <c r="E117" s="2">
        <v>49454532096</v>
      </c>
      <c r="F117" s="2">
        <v>30338649088</v>
      </c>
      <c r="G117" s="2">
        <v>32994004992</v>
      </c>
      <c r="H117" s="2">
        <v>44384518912</v>
      </c>
      <c r="I117" s="2">
        <v>0</v>
      </c>
      <c r="J117" s="2">
        <v>0</v>
      </c>
      <c r="K117" s="2"/>
      <c r="L117" s="2">
        <f t="shared" si="3"/>
        <v>1.2385612816042666</v>
      </c>
      <c r="M117" s="2">
        <f t="shared" si="3"/>
        <v>0.75981461160391117</v>
      </c>
      <c r="N117" s="2">
        <f t="shared" si="3"/>
        <v>0.82631652502186659</v>
      </c>
      <c r="O117" s="2">
        <f t="shared" si="3"/>
        <v>1.1115856180849777</v>
      </c>
      <c r="P117" s="2">
        <f t="shared" si="3"/>
        <v>0</v>
      </c>
      <c r="Q117" s="2">
        <f t="shared" si="3"/>
        <v>0</v>
      </c>
    </row>
    <row r="118" spans="1:17">
      <c r="A118" s="2">
        <v>113</v>
      </c>
      <c r="B118" s="2">
        <v>3</v>
      </c>
      <c r="C118" s="2">
        <v>10</v>
      </c>
      <c r="D118" s="2"/>
      <c r="E118" s="2">
        <v>49304311040</v>
      </c>
      <c r="F118" s="2">
        <v>0</v>
      </c>
      <c r="G118" s="2">
        <v>0</v>
      </c>
      <c r="H118" s="2">
        <v>28244585984</v>
      </c>
      <c r="I118" s="2">
        <v>33087640064</v>
      </c>
      <c r="J118" s="2">
        <v>43232043008</v>
      </c>
      <c r="K118" s="2"/>
      <c r="L118" s="2">
        <f t="shared" si="3"/>
        <v>1.2347990787128889</v>
      </c>
      <c r="M118" s="2">
        <f t="shared" si="3"/>
        <v>0</v>
      </c>
      <c r="N118" s="2">
        <f t="shared" si="3"/>
        <v>0</v>
      </c>
      <c r="O118" s="2">
        <f t="shared" si="3"/>
        <v>0.70736996453262224</v>
      </c>
      <c r="P118" s="2">
        <f t="shared" si="3"/>
        <v>0.82866156338062225</v>
      </c>
      <c r="Q118" s="2">
        <f t="shared" si="3"/>
        <v>1.082722499333689</v>
      </c>
    </row>
    <row r="119" spans="1:17">
      <c r="A119" s="2">
        <v>114</v>
      </c>
      <c r="B119" s="2">
        <v>3</v>
      </c>
      <c r="C119" s="2">
        <v>10</v>
      </c>
      <c r="D119" s="2"/>
      <c r="E119" s="2">
        <v>49215544064</v>
      </c>
      <c r="F119" s="2">
        <v>0</v>
      </c>
      <c r="G119" s="2">
        <v>28507225088</v>
      </c>
      <c r="H119" s="2">
        <v>40455365120</v>
      </c>
      <c r="I119" s="2">
        <v>42596625152</v>
      </c>
      <c r="J119" s="2">
        <v>0</v>
      </c>
      <c r="K119" s="2"/>
      <c r="L119" s="2">
        <f t="shared" si="3"/>
        <v>1.2325759591139556</v>
      </c>
      <c r="M119" s="2">
        <f t="shared" si="3"/>
        <v>0</v>
      </c>
      <c r="N119" s="2">
        <f t="shared" si="3"/>
        <v>0.71394761498168891</v>
      </c>
      <c r="O119" s="2">
        <f t="shared" si="3"/>
        <v>1.0131821442275555</v>
      </c>
      <c r="P119" s="2">
        <f t="shared" si="3"/>
        <v>1.0668088121400889</v>
      </c>
      <c r="Q119" s="2">
        <f t="shared" si="3"/>
        <v>0</v>
      </c>
    </row>
    <row r="120" spans="1:17">
      <c r="A120" s="2">
        <v>115</v>
      </c>
      <c r="B120" s="2">
        <v>3</v>
      </c>
      <c r="C120" s="2">
        <v>9</v>
      </c>
      <c r="D120" s="2"/>
      <c r="E120" s="2">
        <v>46723246848</v>
      </c>
      <c r="F120" s="2">
        <v>39852926976</v>
      </c>
      <c r="G120" s="2">
        <v>0</v>
      </c>
      <c r="H120" s="2">
        <v>41114297856</v>
      </c>
      <c r="I120" s="2">
        <v>0</v>
      </c>
      <c r="J120" s="2">
        <v>41419384832</v>
      </c>
      <c r="K120" s="2"/>
      <c r="L120" s="2">
        <f t="shared" si="3"/>
        <v>1.1701577599488</v>
      </c>
      <c r="M120" s="2">
        <f t="shared" si="3"/>
        <v>0.9980944155989333</v>
      </c>
      <c r="N120" s="2">
        <f t="shared" si="3"/>
        <v>0</v>
      </c>
      <c r="O120" s="2">
        <f t="shared" si="3"/>
        <v>1.0296847485269334</v>
      </c>
      <c r="P120" s="2">
        <f t="shared" si="3"/>
        <v>0</v>
      </c>
      <c r="Q120" s="2">
        <f t="shared" si="3"/>
        <v>1.0373254823480891</v>
      </c>
    </row>
    <row r="121" spans="1:17">
      <c r="A121" s="2">
        <v>116</v>
      </c>
      <c r="B121" s="2">
        <v>3</v>
      </c>
      <c r="C121" s="2">
        <v>9</v>
      </c>
      <c r="D121" s="2"/>
      <c r="E121" s="2">
        <v>51644228096</v>
      </c>
      <c r="F121" s="2">
        <v>29722167040</v>
      </c>
      <c r="G121" s="2">
        <v>33889367040</v>
      </c>
      <c r="H121" s="2">
        <v>44979053056</v>
      </c>
      <c r="I121" s="2">
        <v>0</v>
      </c>
      <c r="J121" s="2">
        <v>0</v>
      </c>
      <c r="K121" s="2"/>
      <c r="L121" s="2">
        <f t="shared" si="3"/>
        <v>1.2934010014264892</v>
      </c>
      <c r="M121" s="2">
        <f t="shared" si="3"/>
        <v>0.74437516120177782</v>
      </c>
      <c r="N121" s="2">
        <f t="shared" si="3"/>
        <v>0.84874037009066672</v>
      </c>
      <c r="O121" s="2">
        <f t="shared" si="3"/>
        <v>1.1264753954247113</v>
      </c>
      <c r="P121" s="2">
        <f t="shared" si="3"/>
        <v>0</v>
      </c>
      <c r="Q121" s="2">
        <f t="shared" si="3"/>
        <v>0</v>
      </c>
    </row>
    <row r="122" spans="1:17">
      <c r="A122" s="2">
        <v>117</v>
      </c>
      <c r="B122" s="2">
        <v>3</v>
      </c>
      <c r="C122" s="2">
        <v>9</v>
      </c>
      <c r="D122" s="2"/>
      <c r="E122" s="2">
        <v>52094024960</v>
      </c>
      <c r="F122" s="2">
        <v>0</v>
      </c>
      <c r="G122" s="2">
        <v>0</v>
      </c>
      <c r="H122" s="2">
        <v>28600451072</v>
      </c>
      <c r="I122" s="2">
        <v>34653417984</v>
      </c>
      <c r="J122" s="2">
        <v>45750320128</v>
      </c>
      <c r="K122" s="2"/>
      <c r="L122" s="2">
        <f t="shared" si="3"/>
        <v>1.3046659139982224</v>
      </c>
      <c r="M122" s="2">
        <f t="shared" si="3"/>
        <v>0</v>
      </c>
      <c r="N122" s="2">
        <f t="shared" si="3"/>
        <v>0</v>
      </c>
      <c r="O122" s="2">
        <f t="shared" si="3"/>
        <v>0.71628240795875564</v>
      </c>
      <c r="P122" s="2">
        <f t="shared" si="3"/>
        <v>0.8678756015104</v>
      </c>
      <c r="Q122" s="2">
        <f t="shared" si="3"/>
        <v>1.1457913507612445</v>
      </c>
    </row>
    <row r="123" spans="1:17">
      <c r="A123" s="2">
        <v>118</v>
      </c>
      <c r="B123" s="2">
        <v>3</v>
      </c>
      <c r="C123" s="2">
        <v>9</v>
      </c>
      <c r="D123" s="2"/>
      <c r="E123" s="2">
        <v>52146373120</v>
      </c>
      <c r="F123" s="2">
        <v>0</v>
      </c>
      <c r="G123" s="2">
        <v>29331614976</v>
      </c>
      <c r="H123" s="2">
        <v>42597106944</v>
      </c>
      <c r="I123" s="2">
        <v>45466918144</v>
      </c>
      <c r="J123" s="2">
        <v>0</v>
      </c>
      <c r="K123" s="2"/>
      <c r="L123" s="2">
        <f t="shared" si="3"/>
        <v>1.3059769445831111</v>
      </c>
      <c r="M123" s="2">
        <f t="shared" si="3"/>
        <v>0</v>
      </c>
      <c r="N123" s="2">
        <f t="shared" si="3"/>
        <v>0.73459400173226663</v>
      </c>
      <c r="O123" s="2">
        <f t="shared" si="3"/>
        <v>1.0668208783530668</v>
      </c>
      <c r="P123" s="2">
        <f t="shared" si="3"/>
        <v>1.1386937055175113</v>
      </c>
      <c r="Q123" s="2">
        <f t="shared" si="3"/>
        <v>0</v>
      </c>
    </row>
    <row r="124" spans="1:17">
      <c r="A124" s="2">
        <v>119</v>
      </c>
      <c r="B124" s="2">
        <v>3</v>
      </c>
      <c r="C124" s="2">
        <v>8</v>
      </c>
      <c r="D124" s="2"/>
      <c r="E124" s="2">
        <v>51498757888</v>
      </c>
      <c r="F124" s="2">
        <v>39831436032</v>
      </c>
      <c r="G124" s="2">
        <v>0</v>
      </c>
      <c r="H124" s="2">
        <v>40580696832</v>
      </c>
      <c r="I124" s="2">
        <v>0</v>
      </c>
      <c r="J124" s="2">
        <v>45013688832</v>
      </c>
      <c r="K124" s="2"/>
      <c r="L124" s="2">
        <f t="shared" si="3"/>
        <v>1.2897577808839111</v>
      </c>
      <c r="M124" s="2">
        <f t="shared" si="3"/>
        <v>0.99755618684586655</v>
      </c>
      <c r="N124" s="2">
        <f t="shared" si="3"/>
        <v>0</v>
      </c>
      <c r="O124" s="2">
        <f t="shared" si="3"/>
        <v>1.0163210073258666</v>
      </c>
      <c r="P124" s="2">
        <f t="shared" si="3"/>
        <v>0</v>
      </c>
      <c r="Q124" s="2">
        <f t="shared" si="3"/>
        <v>1.1273428291925331</v>
      </c>
    </row>
    <row r="125" spans="1:17">
      <c r="A125" s="2">
        <v>120</v>
      </c>
      <c r="B125" s="2">
        <v>3</v>
      </c>
      <c r="C125" s="2">
        <v>8</v>
      </c>
      <c r="D125" s="2"/>
      <c r="E125" s="2">
        <v>53387834880</v>
      </c>
      <c r="F125" s="2">
        <v>31691015936</v>
      </c>
      <c r="G125" s="2">
        <v>34627534848</v>
      </c>
      <c r="H125" s="2">
        <v>47611501056</v>
      </c>
      <c r="I125" s="2">
        <v>0</v>
      </c>
      <c r="J125" s="2">
        <v>0</v>
      </c>
      <c r="K125" s="2"/>
      <c r="L125" s="2">
        <f t="shared" si="3"/>
        <v>1.3370686646613332</v>
      </c>
      <c r="M125" s="2">
        <f t="shared" si="3"/>
        <v>0.79368388799715561</v>
      </c>
      <c r="N125" s="2">
        <f t="shared" si="3"/>
        <v>0.86722737274880013</v>
      </c>
      <c r="O125" s="2">
        <f t="shared" si="3"/>
        <v>1.1924035931136001</v>
      </c>
      <c r="P125" s="2">
        <f t="shared" si="3"/>
        <v>0</v>
      </c>
      <c r="Q125" s="2">
        <f t="shared" si="3"/>
        <v>0</v>
      </c>
    </row>
    <row r="126" spans="1:17">
      <c r="A126" s="2">
        <v>121</v>
      </c>
      <c r="B126" s="2">
        <v>3</v>
      </c>
      <c r="C126" s="2">
        <v>8</v>
      </c>
      <c r="D126" s="2"/>
      <c r="E126" s="2">
        <v>54230377216</v>
      </c>
      <c r="F126" s="2">
        <v>0</v>
      </c>
      <c r="G126" s="2">
        <v>0</v>
      </c>
      <c r="H126" s="2">
        <v>30671940096</v>
      </c>
      <c r="I126" s="2">
        <v>35827910144</v>
      </c>
      <c r="J126" s="2">
        <v>48926713088</v>
      </c>
      <c r="K126" s="2"/>
      <c r="L126" s="2">
        <f t="shared" si="3"/>
        <v>1.3581696693873777</v>
      </c>
      <c r="M126" s="2">
        <f t="shared" si="3"/>
        <v>0</v>
      </c>
      <c r="N126" s="2">
        <f t="shared" si="3"/>
        <v>0</v>
      </c>
      <c r="O126" s="2">
        <f t="shared" si="3"/>
        <v>0.76816169973759996</v>
      </c>
      <c r="P126" s="2">
        <f t="shared" si="3"/>
        <v>0.89729010516195562</v>
      </c>
      <c r="Q126" s="2">
        <f t="shared" si="3"/>
        <v>1.2253423477816889</v>
      </c>
    </row>
    <row r="127" spans="1:17">
      <c r="A127" s="2">
        <v>122</v>
      </c>
      <c r="B127" s="2">
        <v>3</v>
      </c>
      <c r="C127" s="2">
        <v>8</v>
      </c>
      <c r="D127" s="2"/>
      <c r="E127" s="2">
        <v>53474414080</v>
      </c>
      <c r="F127" s="2">
        <v>0</v>
      </c>
      <c r="G127" s="2">
        <v>29344530176</v>
      </c>
      <c r="H127" s="2">
        <v>44066138112</v>
      </c>
      <c r="I127" s="2">
        <v>47804329984</v>
      </c>
      <c r="J127" s="2">
        <v>0</v>
      </c>
      <c r="K127" s="2"/>
      <c r="L127" s="2">
        <f t="shared" si="3"/>
        <v>1.3392369926257779</v>
      </c>
      <c r="M127" s="2">
        <f t="shared" si="3"/>
        <v>0</v>
      </c>
      <c r="N127" s="2">
        <f t="shared" si="3"/>
        <v>0.73491745574115563</v>
      </c>
      <c r="O127" s="2">
        <f t="shared" si="3"/>
        <v>1.1036119478272</v>
      </c>
      <c r="P127" s="2">
        <f t="shared" si="3"/>
        <v>1.1972328864881778</v>
      </c>
      <c r="Q127" s="2">
        <f t="shared" si="3"/>
        <v>0</v>
      </c>
    </row>
    <row r="128" spans="1:17">
      <c r="A128" s="2">
        <v>123</v>
      </c>
      <c r="B128" s="2">
        <v>3</v>
      </c>
      <c r="C128" s="2">
        <v>7</v>
      </c>
      <c r="D128" s="2"/>
      <c r="E128" s="2">
        <v>56609652992</v>
      </c>
      <c r="F128" s="2">
        <v>39936950016</v>
      </c>
      <c r="G128" s="2">
        <v>0</v>
      </c>
      <c r="H128" s="2">
        <v>46416551936</v>
      </c>
      <c r="I128" s="2">
        <v>0</v>
      </c>
      <c r="J128" s="2">
        <v>49644627968</v>
      </c>
      <c r="K128" s="2"/>
      <c r="L128" s="2">
        <f t="shared" si="3"/>
        <v>1.4177573093774221</v>
      </c>
      <c r="M128" s="2">
        <f t="shared" si="3"/>
        <v>1.0001987259562668</v>
      </c>
      <c r="N128" s="2">
        <f t="shared" si="3"/>
        <v>0</v>
      </c>
      <c r="O128" s="2">
        <f t="shared" si="3"/>
        <v>1.1624767562638223</v>
      </c>
      <c r="P128" s="2">
        <f t="shared" si="3"/>
        <v>0</v>
      </c>
      <c r="Q128" s="2">
        <f t="shared" si="3"/>
        <v>1.2433221271096888</v>
      </c>
    </row>
    <row r="129" spans="1:17">
      <c r="A129" s="2">
        <v>124</v>
      </c>
      <c r="B129" s="2">
        <v>3</v>
      </c>
      <c r="C129" s="2">
        <v>7</v>
      </c>
      <c r="D129" s="2"/>
      <c r="E129" s="2">
        <v>57503279872</v>
      </c>
      <c r="F129" s="2">
        <v>33934180864</v>
      </c>
      <c r="G129" s="2">
        <v>37953736960</v>
      </c>
      <c r="H129" s="2">
        <v>51223891968</v>
      </c>
      <c r="I129" s="2">
        <v>0</v>
      </c>
      <c r="J129" s="2">
        <v>0</v>
      </c>
      <c r="K129" s="2"/>
      <c r="L129" s="2">
        <f t="shared" si="3"/>
        <v>1.4401376981276444</v>
      </c>
      <c r="M129" s="2">
        <f t="shared" si="3"/>
        <v>0.84986270741617786</v>
      </c>
      <c r="N129" s="2">
        <f t="shared" si="3"/>
        <v>0.95053025675377778</v>
      </c>
      <c r="O129" s="2">
        <f t="shared" si="3"/>
        <v>1.2828739166208001</v>
      </c>
      <c r="P129" s="2">
        <f t="shared" si="3"/>
        <v>0</v>
      </c>
      <c r="Q129" s="2">
        <f t="shared" si="3"/>
        <v>0</v>
      </c>
    </row>
    <row r="130" spans="1:17">
      <c r="A130" s="2">
        <v>125</v>
      </c>
      <c r="B130" s="2">
        <v>3</v>
      </c>
      <c r="C130" s="2">
        <v>7</v>
      </c>
      <c r="D130" s="2"/>
      <c r="E130" s="2">
        <v>59253318912</v>
      </c>
      <c r="F130" s="2">
        <v>0</v>
      </c>
      <c r="G130" s="2">
        <v>0</v>
      </c>
      <c r="H130" s="2">
        <v>31838526976</v>
      </c>
      <c r="I130" s="2">
        <v>38972992000</v>
      </c>
      <c r="J130" s="2">
        <v>52982739968</v>
      </c>
      <c r="K130" s="2"/>
      <c r="L130" s="2">
        <f t="shared" si="3"/>
        <v>1.4839664536405333</v>
      </c>
      <c r="M130" s="2">
        <f t="shared" si="3"/>
        <v>0</v>
      </c>
      <c r="N130" s="2">
        <f t="shared" si="3"/>
        <v>0</v>
      </c>
      <c r="O130" s="2">
        <f t="shared" si="3"/>
        <v>0.79737822004337777</v>
      </c>
      <c r="P130" s="2">
        <f t="shared" si="3"/>
        <v>0.97605693297777785</v>
      </c>
      <c r="Q130" s="2">
        <f t="shared" si="3"/>
        <v>1.3269232876430221</v>
      </c>
    </row>
    <row r="131" spans="1:17">
      <c r="A131" s="2">
        <v>126</v>
      </c>
      <c r="B131" s="2">
        <v>3</v>
      </c>
      <c r="C131" s="2">
        <v>7</v>
      </c>
      <c r="D131" s="2"/>
      <c r="E131" s="2">
        <v>57498886912</v>
      </c>
      <c r="F131" s="2">
        <v>0</v>
      </c>
      <c r="G131" s="2">
        <v>30327083008</v>
      </c>
      <c r="H131" s="2">
        <v>50523723008</v>
      </c>
      <c r="I131" s="2">
        <v>52422594048</v>
      </c>
      <c r="J131" s="2">
        <v>0</v>
      </c>
      <c r="K131" s="2"/>
      <c r="L131" s="2">
        <f t="shared" si="3"/>
        <v>1.4400276788849777</v>
      </c>
      <c r="M131" s="2">
        <f t="shared" si="3"/>
        <v>0</v>
      </c>
      <c r="N131" s="2">
        <f t="shared" si="3"/>
        <v>0.7595249455559111</v>
      </c>
      <c r="O131" s="2">
        <f t="shared" si="3"/>
        <v>1.2653385740003555</v>
      </c>
      <c r="P131" s="2">
        <f t="shared" si="3"/>
        <v>1.3128947442688002</v>
      </c>
      <c r="Q131" s="2">
        <f t="shared" si="3"/>
        <v>0</v>
      </c>
    </row>
    <row r="132" spans="1:17">
      <c r="A132" s="2">
        <v>127</v>
      </c>
      <c r="B132" s="2">
        <v>3</v>
      </c>
      <c r="C132" s="2">
        <v>6</v>
      </c>
      <c r="D132" s="2"/>
      <c r="E132" s="2">
        <v>59639899136</v>
      </c>
      <c r="F132" s="2">
        <v>51871796224</v>
      </c>
      <c r="G132" s="2">
        <v>0</v>
      </c>
      <c r="H132" s="2">
        <v>54138330112</v>
      </c>
      <c r="I132" s="2">
        <v>0</v>
      </c>
      <c r="J132" s="2">
        <v>54639008000</v>
      </c>
      <c r="K132" s="2"/>
      <c r="L132" s="2">
        <f t="shared" si="3"/>
        <v>1.4936481405838222</v>
      </c>
      <c r="M132" s="2">
        <f t="shared" si="3"/>
        <v>1.299100318765511</v>
      </c>
      <c r="N132" s="2">
        <f t="shared" si="3"/>
        <v>0</v>
      </c>
      <c r="O132" s="2">
        <f t="shared" si="3"/>
        <v>1.3558644008049781</v>
      </c>
      <c r="P132" s="2">
        <f t="shared" si="3"/>
        <v>0</v>
      </c>
      <c r="Q132" s="2">
        <f t="shared" si="3"/>
        <v>1.3684036003555555</v>
      </c>
    </row>
    <row r="133" spans="1:17">
      <c r="A133" s="2">
        <v>128</v>
      </c>
      <c r="B133" s="2">
        <v>3</v>
      </c>
      <c r="C133" s="2">
        <v>6</v>
      </c>
      <c r="D133" s="2"/>
      <c r="E133" s="2">
        <v>64626136064</v>
      </c>
      <c r="F133" s="2">
        <v>41821211136</v>
      </c>
      <c r="G133" s="2">
        <v>41821521152</v>
      </c>
      <c r="H133" s="2">
        <v>58262272000</v>
      </c>
      <c r="I133" s="2">
        <v>0</v>
      </c>
      <c r="J133" s="2">
        <v>0</v>
      </c>
      <c r="K133" s="2"/>
      <c r="L133" s="2">
        <f t="shared" si="3"/>
        <v>1.6185256743139558</v>
      </c>
      <c r="M133" s="2">
        <f t="shared" si="3"/>
        <v>1.0473889988949334</v>
      </c>
      <c r="N133" s="2">
        <f t="shared" si="3"/>
        <v>1.0473967630734222</v>
      </c>
      <c r="O133" s="2">
        <f t="shared" si="3"/>
        <v>1.4591462343111112</v>
      </c>
      <c r="P133" s="2">
        <f t="shared" si="3"/>
        <v>0</v>
      </c>
      <c r="Q133" s="2">
        <f t="shared" si="3"/>
        <v>0</v>
      </c>
    </row>
    <row r="134" spans="1:17">
      <c r="A134" s="2">
        <v>129</v>
      </c>
      <c r="B134" s="2">
        <v>3</v>
      </c>
      <c r="C134" s="2">
        <v>6</v>
      </c>
      <c r="D134" s="2"/>
      <c r="E134" s="2">
        <v>64466601984</v>
      </c>
      <c r="F134" s="2">
        <v>0</v>
      </c>
      <c r="G134" s="2">
        <v>0</v>
      </c>
      <c r="H134" s="2">
        <v>37821297152</v>
      </c>
      <c r="I134" s="2">
        <v>42588016128</v>
      </c>
      <c r="J134" s="2">
        <v>57770673152</v>
      </c>
      <c r="K134" s="2"/>
      <c r="L134" s="2">
        <f t="shared" ref="L134:Q167" si="4">((E134*10^-9)*90.16)/3600</f>
        <v>1.6145302319104002</v>
      </c>
      <c r="M134" s="2">
        <f t="shared" si="4"/>
        <v>0</v>
      </c>
      <c r="N134" s="2">
        <f t="shared" si="4"/>
        <v>0</v>
      </c>
      <c r="O134" s="2">
        <f t="shared" si="4"/>
        <v>0.94721337534008876</v>
      </c>
      <c r="P134" s="2">
        <f t="shared" si="4"/>
        <v>1.0665932039168</v>
      </c>
      <c r="Q134" s="2">
        <f t="shared" si="4"/>
        <v>1.446834414273422</v>
      </c>
    </row>
    <row r="135" spans="1:17">
      <c r="A135" s="2">
        <v>130</v>
      </c>
      <c r="B135" s="2">
        <v>3</v>
      </c>
      <c r="C135" s="2">
        <v>6</v>
      </c>
      <c r="D135" s="2"/>
      <c r="E135" s="2">
        <v>63837667840</v>
      </c>
      <c r="F135" s="2">
        <v>0</v>
      </c>
      <c r="G135" s="2">
        <v>36278659072</v>
      </c>
      <c r="H135" s="2">
        <v>58364078848</v>
      </c>
      <c r="I135" s="2">
        <v>53091266048</v>
      </c>
      <c r="J135" s="2">
        <v>0</v>
      </c>
      <c r="K135" s="2"/>
      <c r="L135" s="2">
        <f t="shared" si="4"/>
        <v>1.5987789256817779</v>
      </c>
      <c r="M135" s="2">
        <f t="shared" si="4"/>
        <v>0</v>
      </c>
      <c r="N135" s="2">
        <f t="shared" si="4"/>
        <v>0.90857886164764445</v>
      </c>
      <c r="O135" s="2">
        <f t="shared" si="4"/>
        <v>1.4616959302599111</v>
      </c>
      <c r="P135" s="2">
        <f t="shared" si="4"/>
        <v>1.3296412630243557</v>
      </c>
      <c r="Q135" s="2">
        <f t="shared" si="4"/>
        <v>0</v>
      </c>
    </row>
    <row r="136" spans="1:17">
      <c r="A136" s="2">
        <v>131</v>
      </c>
      <c r="B136" s="2">
        <v>3</v>
      </c>
      <c r="C136" s="2">
        <v>5</v>
      </c>
      <c r="D136" s="2"/>
      <c r="E136" s="2">
        <v>70693073152</v>
      </c>
      <c r="F136" s="2">
        <v>51286500096</v>
      </c>
      <c r="G136" s="2">
        <v>0</v>
      </c>
      <c r="H136" s="2">
        <v>63341521152</v>
      </c>
      <c r="I136" s="2">
        <v>0</v>
      </c>
      <c r="J136" s="2">
        <v>56968036096</v>
      </c>
      <c r="K136" s="2"/>
      <c r="L136" s="2">
        <f t="shared" si="4"/>
        <v>1.7704687431623112</v>
      </c>
      <c r="M136" s="2">
        <f t="shared" si="4"/>
        <v>1.2844419024042668</v>
      </c>
      <c r="N136" s="2">
        <f t="shared" si="4"/>
        <v>0</v>
      </c>
      <c r="O136" s="2">
        <f t="shared" si="4"/>
        <v>1.5863532075178668</v>
      </c>
      <c r="P136" s="2">
        <f t="shared" si="4"/>
        <v>0</v>
      </c>
      <c r="Q136" s="2">
        <f t="shared" si="4"/>
        <v>1.4267328151153778</v>
      </c>
    </row>
    <row r="137" spans="1:17">
      <c r="A137" s="2">
        <v>132</v>
      </c>
      <c r="B137" s="2">
        <v>3</v>
      </c>
      <c r="C137" s="2">
        <v>5</v>
      </c>
      <c r="D137" s="2"/>
      <c r="E137" s="2">
        <v>72492443904</v>
      </c>
      <c r="F137" s="2">
        <v>44550416896</v>
      </c>
      <c r="G137" s="2">
        <v>47100041984</v>
      </c>
      <c r="H137" s="2">
        <v>67343618048</v>
      </c>
      <c r="I137" s="2">
        <v>0</v>
      </c>
      <c r="J137" s="2">
        <v>0</v>
      </c>
      <c r="K137" s="2"/>
      <c r="L137" s="2">
        <f t="shared" si="4"/>
        <v>1.8155329839957333</v>
      </c>
      <c r="M137" s="2">
        <f t="shared" si="4"/>
        <v>1.1157404409287111</v>
      </c>
      <c r="N137" s="2">
        <f t="shared" si="4"/>
        <v>1.1795943847992887</v>
      </c>
      <c r="O137" s="2">
        <f t="shared" si="4"/>
        <v>1.6865835008910224</v>
      </c>
      <c r="P137" s="2">
        <f t="shared" si="4"/>
        <v>0</v>
      </c>
      <c r="Q137" s="2">
        <f t="shared" si="4"/>
        <v>0</v>
      </c>
    </row>
    <row r="138" spans="1:17">
      <c r="A138" s="2">
        <v>133</v>
      </c>
      <c r="B138" s="2">
        <v>3</v>
      </c>
      <c r="C138" s="2">
        <v>5</v>
      </c>
      <c r="D138" s="2"/>
      <c r="E138" s="2">
        <v>72450264064</v>
      </c>
      <c r="F138" s="2">
        <v>0</v>
      </c>
      <c r="G138" s="2">
        <v>0</v>
      </c>
      <c r="H138" s="2">
        <v>40980291072</v>
      </c>
      <c r="I138" s="2">
        <v>46996625920</v>
      </c>
      <c r="J138" s="2">
        <v>66155616000</v>
      </c>
      <c r="K138" s="2"/>
      <c r="L138" s="2">
        <f t="shared" si="4"/>
        <v>1.8144766133361778</v>
      </c>
      <c r="M138" s="2">
        <f t="shared" si="4"/>
        <v>0</v>
      </c>
      <c r="N138" s="2">
        <f t="shared" si="4"/>
        <v>0</v>
      </c>
      <c r="O138" s="2">
        <f t="shared" si="4"/>
        <v>1.0263286230698667</v>
      </c>
      <c r="P138" s="2">
        <f t="shared" si="4"/>
        <v>1.1770043869297777</v>
      </c>
      <c r="Q138" s="2">
        <f t="shared" si="4"/>
        <v>1.6568306496</v>
      </c>
    </row>
    <row r="139" spans="1:17">
      <c r="A139" s="2">
        <v>134</v>
      </c>
      <c r="B139" s="2">
        <v>3</v>
      </c>
      <c r="C139" s="2">
        <v>5</v>
      </c>
      <c r="D139" s="2"/>
      <c r="E139" s="2">
        <v>72874750976</v>
      </c>
      <c r="F139" s="2">
        <v>0</v>
      </c>
      <c r="G139" s="2">
        <v>34393958912</v>
      </c>
      <c r="H139" s="2">
        <v>57102929920</v>
      </c>
      <c r="I139" s="2">
        <v>66321050880</v>
      </c>
      <c r="J139" s="2">
        <v>0</v>
      </c>
      <c r="K139" s="2"/>
      <c r="L139" s="2">
        <f t="shared" si="4"/>
        <v>1.8251076522211556</v>
      </c>
      <c r="M139" s="2">
        <f t="shared" si="4"/>
        <v>0</v>
      </c>
      <c r="N139" s="2">
        <f t="shared" si="4"/>
        <v>0.86137759319608886</v>
      </c>
      <c r="O139" s="2">
        <f t="shared" si="4"/>
        <v>1.4301111559964446</v>
      </c>
      <c r="P139" s="2">
        <f t="shared" si="4"/>
        <v>1.6609738742613334</v>
      </c>
      <c r="Q139" s="2">
        <f t="shared" si="4"/>
        <v>0</v>
      </c>
    </row>
    <row r="140" spans="1:17">
      <c r="A140" s="2">
        <v>135</v>
      </c>
      <c r="B140" s="2">
        <v>3</v>
      </c>
      <c r="C140" s="2">
        <v>4</v>
      </c>
      <c r="D140" s="2"/>
      <c r="E140" s="2">
        <v>82876488192</v>
      </c>
      <c r="F140" s="2">
        <v>51726825984</v>
      </c>
      <c r="G140" s="2">
        <v>0</v>
      </c>
      <c r="H140" s="2">
        <v>69333559040</v>
      </c>
      <c r="I140" s="2">
        <v>0</v>
      </c>
      <c r="J140" s="2">
        <v>77767162112</v>
      </c>
      <c r="K140" s="2"/>
      <c r="L140" s="2">
        <f t="shared" si="4"/>
        <v>2.0755956042752004</v>
      </c>
      <c r="M140" s="2">
        <f t="shared" si="4"/>
        <v>1.2954696196437332</v>
      </c>
      <c r="N140" s="2">
        <f t="shared" si="4"/>
        <v>0</v>
      </c>
      <c r="O140" s="2">
        <f t="shared" si="4"/>
        <v>1.7364204675128887</v>
      </c>
      <c r="P140" s="2">
        <f t="shared" si="4"/>
        <v>0</v>
      </c>
      <c r="Q140" s="2">
        <f t="shared" si="4"/>
        <v>1.9476353711160892</v>
      </c>
    </row>
    <row r="141" spans="1:17">
      <c r="A141" s="2">
        <v>136</v>
      </c>
      <c r="B141" s="2">
        <v>3</v>
      </c>
      <c r="C141" s="2">
        <v>4</v>
      </c>
      <c r="D141" s="2"/>
      <c r="E141" s="2">
        <v>84391589120</v>
      </c>
      <c r="F141" s="2">
        <v>52045036032</v>
      </c>
      <c r="G141" s="2">
        <v>55126898176</v>
      </c>
      <c r="H141" s="2">
        <v>79118100992</v>
      </c>
      <c r="I141" s="2">
        <v>0</v>
      </c>
      <c r="J141" s="2">
        <v>0</v>
      </c>
      <c r="K141" s="2"/>
      <c r="L141" s="2">
        <f t="shared" si="4"/>
        <v>2.1135404652942222</v>
      </c>
      <c r="M141" s="2">
        <f t="shared" si="4"/>
        <v>1.3034390135125333</v>
      </c>
      <c r="N141" s="2">
        <f t="shared" si="4"/>
        <v>1.3806225387633779</v>
      </c>
      <c r="O141" s="2">
        <f t="shared" si="4"/>
        <v>1.9814688848440889</v>
      </c>
      <c r="P141" s="2">
        <f t="shared" si="4"/>
        <v>0</v>
      </c>
      <c r="Q141" s="2">
        <f t="shared" si="4"/>
        <v>0</v>
      </c>
    </row>
    <row r="142" spans="1:17">
      <c r="A142" s="2">
        <v>137</v>
      </c>
      <c r="B142" s="2">
        <v>3</v>
      </c>
      <c r="C142" s="2">
        <v>4</v>
      </c>
      <c r="D142" s="2"/>
      <c r="E142" s="2">
        <v>85336382976</v>
      </c>
      <c r="F142" s="2">
        <v>0</v>
      </c>
      <c r="G142" s="2">
        <v>0</v>
      </c>
      <c r="H142" s="2">
        <v>53842401024</v>
      </c>
      <c r="I142" s="2">
        <v>56470633984</v>
      </c>
      <c r="J142" s="2">
        <v>79194484992</v>
      </c>
      <c r="K142" s="2"/>
      <c r="L142" s="2">
        <f t="shared" si="4"/>
        <v>2.1372023025322671</v>
      </c>
      <c r="M142" s="2">
        <f t="shared" si="4"/>
        <v>0</v>
      </c>
      <c r="N142" s="2">
        <f t="shared" si="4"/>
        <v>0</v>
      </c>
      <c r="O142" s="2">
        <f t="shared" si="4"/>
        <v>1.3484530212010668</v>
      </c>
      <c r="P142" s="2">
        <f t="shared" si="4"/>
        <v>1.4142756555548444</v>
      </c>
      <c r="Q142" s="2">
        <f t="shared" si="4"/>
        <v>1.9833818796885332</v>
      </c>
    </row>
    <row r="143" spans="1:17">
      <c r="A143" s="2">
        <v>138</v>
      </c>
      <c r="B143" s="2">
        <v>3</v>
      </c>
      <c r="C143" s="2">
        <v>4</v>
      </c>
      <c r="D143" s="2"/>
      <c r="E143" s="2">
        <v>86012811008</v>
      </c>
      <c r="F143" s="2">
        <v>0</v>
      </c>
      <c r="G143" s="2">
        <v>40637966848</v>
      </c>
      <c r="H143" s="2">
        <v>71592175872</v>
      </c>
      <c r="I143" s="2">
        <v>80962281984</v>
      </c>
      <c r="J143" s="2">
        <v>0</v>
      </c>
      <c r="K143" s="2"/>
      <c r="L143" s="2">
        <f t="shared" si="4"/>
        <v>2.1541430668003554</v>
      </c>
      <c r="M143" s="2">
        <f t="shared" si="4"/>
        <v>0</v>
      </c>
      <c r="N143" s="2">
        <f t="shared" si="4"/>
        <v>1.0177553030599111</v>
      </c>
      <c r="O143" s="2">
        <f t="shared" si="4"/>
        <v>1.7929862712832001</v>
      </c>
      <c r="P143" s="2">
        <f t="shared" si="4"/>
        <v>2.0276553732437335</v>
      </c>
      <c r="Q143" s="2">
        <f t="shared" si="4"/>
        <v>0</v>
      </c>
    </row>
    <row r="144" spans="1:17">
      <c r="A144" s="2">
        <v>139</v>
      </c>
      <c r="B144" s="2">
        <v>3</v>
      </c>
      <c r="C144" s="2">
        <v>3</v>
      </c>
      <c r="D144" s="2"/>
      <c r="E144" s="2">
        <v>105719832064</v>
      </c>
      <c r="F144" s="2">
        <v>78797544960</v>
      </c>
      <c r="G144" s="2">
        <v>0</v>
      </c>
      <c r="H144" s="2">
        <v>67905605888</v>
      </c>
      <c r="I144" s="2">
        <v>0</v>
      </c>
      <c r="J144" s="2">
        <v>100587876096</v>
      </c>
      <c r="K144" s="2"/>
      <c r="L144" s="2">
        <f t="shared" si="4"/>
        <v>2.6476944608028443</v>
      </c>
      <c r="M144" s="2">
        <f t="shared" si="4"/>
        <v>1.9734407371093334</v>
      </c>
      <c r="N144" s="2">
        <f t="shared" si="4"/>
        <v>0</v>
      </c>
      <c r="O144" s="2">
        <f t="shared" si="4"/>
        <v>1.700658174128356</v>
      </c>
      <c r="P144" s="2">
        <f t="shared" si="4"/>
        <v>0</v>
      </c>
      <c r="Q144" s="2">
        <f t="shared" si="4"/>
        <v>2.5191674746709336</v>
      </c>
    </row>
    <row r="145" spans="1:17">
      <c r="A145" s="2">
        <v>140</v>
      </c>
      <c r="B145" s="2">
        <v>3</v>
      </c>
      <c r="C145" s="2">
        <v>3</v>
      </c>
      <c r="D145" s="2"/>
      <c r="E145" s="2">
        <v>104727054848</v>
      </c>
      <c r="F145" s="2">
        <v>94588553984</v>
      </c>
      <c r="G145" s="2">
        <v>57057366784</v>
      </c>
      <c r="H145" s="2">
        <v>99193777920</v>
      </c>
      <c r="I145" s="2">
        <v>0</v>
      </c>
      <c r="J145" s="2">
        <v>0</v>
      </c>
      <c r="K145" s="2"/>
      <c r="L145" s="2">
        <f t="shared" si="4"/>
        <v>2.6228309069710223</v>
      </c>
      <c r="M145" s="2">
        <f t="shared" si="4"/>
        <v>2.3689177853326222</v>
      </c>
      <c r="N145" s="2">
        <f t="shared" si="4"/>
        <v>1.4289700525681777</v>
      </c>
      <c r="O145" s="2">
        <f t="shared" si="4"/>
        <v>2.4842530603520001</v>
      </c>
      <c r="P145" s="2">
        <f t="shared" si="4"/>
        <v>0</v>
      </c>
      <c r="Q145" s="2">
        <f t="shared" si="4"/>
        <v>0</v>
      </c>
    </row>
    <row r="146" spans="1:17">
      <c r="A146" s="2">
        <v>141</v>
      </c>
      <c r="B146" s="2">
        <v>3</v>
      </c>
      <c r="C146" s="2">
        <v>3</v>
      </c>
      <c r="D146" s="2"/>
      <c r="E146" s="2">
        <v>104485993984</v>
      </c>
      <c r="F146" s="2">
        <v>0</v>
      </c>
      <c r="G146" s="2">
        <v>0</v>
      </c>
      <c r="H146" s="2">
        <v>99342487040</v>
      </c>
      <c r="I146" s="2">
        <v>57055653120</v>
      </c>
      <c r="J146" s="2">
        <v>99342834944</v>
      </c>
      <c r="K146" s="2"/>
      <c r="L146" s="2">
        <f t="shared" si="4"/>
        <v>2.6167936715548445</v>
      </c>
      <c r="M146" s="2">
        <f t="shared" si="4"/>
        <v>0</v>
      </c>
      <c r="N146" s="2">
        <f t="shared" si="4"/>
        <v>0</v>
      </c>
      <c r="O146" s="2">
        <f t="shared" si="4"/>
        <v>2.4879773976462225</v>
      </c>
      <c r="P146" s="2">
        <f t="shared" si="4"/>
        <v>1.4289271348053332</v>
      </c>
      <c r="Q146" s="2">
        <f t="shared" si="4"/>
        <v>2.4879861107086225</v>
      </c>
    </row>
    <row r="147" spans="1:17">
      <c r="A147" s="2">
        <v>142</v>
      </c>
      <c r="B147" s="2">
        <v>3</v>
      </c>
      <c r="C147" s="2">
        <v>3</v>
      </c>
      <c r="D147" s="2"/>
      <c r="E147" s="2">
        <v>104994501888</v>
      </c>
      <c r="F147" s="2">
        <v>0</v>
      </c>
      <c r="G147" s="2">
        <v>56489807104</v>
      </c>
      <c r="H147" s="2">
        <v>99010296064</v>
      </c>
      <c r="I147" s="2">
        <v>100010792960</v>
      </c>
      <c r="J147" s="2">
        <v>0</v>
      </c>
      <c r="K147" s="2"/>
      <c r="L147" s="2">
        <f t="shared" si="4"/>
        <v>2.6295289695061332</v>
      </c>
      <c r="M147" s="2">
        <f t="shared" si="4"/>
        <v>0</v>
      </c>
      <c r="N147" s="2">
        <f t="shared" si="4"/>
        <v>1.414755835693511</v>
      </c>
      <c r="O147" s="2">
        <f t="shared" si="4"/>
        <v>2.4796578592028444</v>
      </c>
      <c r="P147" s="2">
        <f t="shared" si="4"/>
        <v>2.5047147481315557</v>
      </c>
      <c r="Q147" s="2">
        <f t="shared" si="4"/>
        <v>0</v>
      </c>
    </row>
    <row r="148" spans="1:17">
      <c r="A148" s="2">
        <v>143</v>
      </c>
      <c r="B148" s="2">
        <v>3</v>
      </c>
      <c r="C148" s="2">
        <v>2</v>
      </c>
      <c r="D148" s="2"/>
      <c r="E148" s="2">
        <v>151206138880</v>
      </c>
      <c r="F148" s="2">
        <v>95152957952</v>
      </c>
      <c r="G148" s="2">
        <v>0</v>
      </c>
      <c r="H148" s="2">
        <v>98586050048</v>
      </c>
      <c r="I148" s="2">
        <v>0</v>
      </c>
      <c r="J148" s="2">
        <v>146223063040</v>
      </c>
      <c r="K148" s="2"/>
      <c r="L148" s="2">
        <f t="shared" si="4"/>
        <v>3.7868737448391108</v>
      </c>
      <c r="M148" s="2">
        <f t="shared" si="4"/>
        <v>2.3830529691534226</v>
      </c>
      <c r="N148" s="2">
        <f t="shared" si="4"/>
        <v>0</v>
      </c>
      <c r="O148" s="2">
        <f t="shared" si="4"/>
        <v>2.4690328534243555</v>
      </c>
      <c r="P148" s="2">
        <f t="shared" si="4"/>
        <v>0</v>
      </c>
      <c r="Q148" s="2">
        <f t="shared" si="4"/>
        <v>3.6620753788017777</v>
      </c>
    </row>
    <row r="149" spans="1:17">
      <c r="A149" s="2">
        <v>144</v>
      </c>
      <c r="B149" s="2">
        <v>3</v>
      </c>
      <c r="C149" s="2">
        <v>2</v>
      </c>
      <c r="D149" s="2"/>
      <c r="E149" s="2">
        <v>151959725056</v>
      </c>
      <c r="F149" s="2">
        <v>94991814144</v>
      </c>
      <c r="G149" s="2">
        <v>99654923008</v>
      </c>
      <c r="H149" s="2">
        <v>146454256128</v>
      </c>
      <c r="I149" s="2">
        <v>0</v>
      </c>
      <c r="J149" s="2">
        <v>0</v>
      </c>
      <c r="K149" s="2"/>
      <c r="L149" s="2">
        <f t="shared" si="4"/>
        <v>3.8057468919580444</v>
      </c>
      <c r="M149" s="2">
        <f t="shared" si="4"/>
        <v>2.3790172120064002</v>
      </c>
      <c r="N149" s="2">
        <f t="shared" si="4"/>
        <v>2.4958021828892445</v>
      </c>
      <c r="O149" s="2">
        <f t="shared" si="4"/>
        <v>3.667865481250133</v>
      </c>
      <c r="P149" s="2">
        <f t="shared" si="4"/>
        <v>0</v>
      </c>
      <c r="Q149" s="2">
        <f t="shared" si="4"/>
        <v>0</v>
      </c>
    </row>
    <row r="150" spans="1:17">
      <c r="A150" s="2">
        <v>145</v>
      </c>
      <c r="B150" s="2">
        <v>3</v>
      </c>
      <c r="C150" s="2">
        <v>2</v>
      </c>
      <c r="D150" s="2"/>
      <c r="E150" s="2">
        <v>151646855168</v>
      </c>
      <c r="F150" s="2">
        <v>0</v>
      </c>
      <c r="G150" s="2">
        <v>0</v>
      </c>
      <c r="H150" s="2">
        <v>99076562176</v>
      </c>
      <c r="I150" s="2">
        <v>99577165056</v>
      </c>
      <c r="J150" s="2">
        <v>146730908160</v>
      </c>
      <c r="K150" s="2"/>
      <c r="L150" s="2">
        <f t="shared" si="4"/>
        <v>3.7979112394296886</v>
      </c>
      <c r="M150" s="2">
        <f t="shared" si="4"/>
        <v>0</v>
      </c>
      <c r="N150" s="2">
        <f t="shared" si="4"/>
        <v>0</v>
      </c>
      <c r="O150" s="2">
        <f t="shared" si="4"/>
        <v>2.4813174571633776</v>
      </c>
      <c r="P150" s="2">
        <f t="shared" si="4"/>
        <v>2.4938547781802667</v>
      </c>
      <c r="Q150" s="2">
        <f t="shared" si="4"/>
        <v>3.6747940776960002</v>
      </c>
    </row>
    <row r="151" spans="1:17">
      <c r="A151" s="2">
        <v>146</v>
      </c>
      <c r="B151" s="2">
        <v>3</v>
      </c>
      <c r="C151" s="2">
        <v>2</v>
      </c>
      <c r="D151" s="2"/>
      <c r="E151" s="2">
        <v>151607073024</v>
      </c>
      <c r="F151" s="2">
        <v>0</v>
      </c>
      <c r="G151" s="2">
        <v>56467182080</v>
      </c>
      <c r="H151" s="2">
        <v>99175255040</v>
      </c>
      <c r="I151" s="2">
        <v>146245095936</v>
      </c>
      <c r="J151" s="2">
        <v>0</v>
      </c>
      <c r="K151" s="2"/>
      <c r="L151" s="2">
        <f t="shared" si="4"/>
        <v>3.7969149177344006</v>
      </c>
      <c r="M151" s="2">
        <f t="shared" si="4"/>
        <v>0</v>
      </c>
      <c r="N151" s="2">
        <f t="shared" si="4"/>
        <v>1.4141892045368889</v>
      </c>
      <c r="O151" s="2">
        <f t="shared" si="4"/>
        <v>2.4837891651128889</v>
      </c>
      <c r="P151" s="2">
        <f t="shared" si="4"/>
        <v>3.6626271804416</v>
      </c>
      <c r="Q151" s="2">
        <f t="shared" si="4"/>
        <v>0</v>
      </c>
    </row>
    <row r="152" spans="1:17">
      <c r="A152" s="2">
        <v>147</v>
      </c>
      <c r="B152" s="2">
        <v>3</v>
      </c>
      <c r="C152" s="2">
        <v>1</v>
      </c>
      <c r="D152" s="2"/>
      <c r="E152" s="2">
        <v>288723119872</v>
      </c>
      <c r="F152" s="2">
        <v>94792886016</v>
      </c>
      <c r="G152" s="2">
        <v>0</v>
      </c>
      <c r="H152" s="2">
        <v>189201330944</v>
      </c>
      <c r="I152" s="2">
        <v>0</v>
      </c>
      <c r="J152" s="2">
        <v>283597379840</v>
      </c>
      <c r="K152" s="2"/>
      <c r="L152" s="2">
        <f t="shared" si="4"/>
        <v>7.2309101354609782</v>
      </c>
      <c r="M152" s="2">
        <f t="shared" si="4"/>
        <v>2.3740351675562668</v>
      </c>
      <c r="N152" s="2">
        <f t="shared" si="4"/>
        <v>0</v>
      </c>
      <c r="O152" s="2">
        <f t="shared" si="4"/>
        <v>4.7384422216419555</v>
      </c>
      <c r="P152" s="2">
        <f t="shared" si="4"/>
        <v>0</v>
      </c>
      <c r="Q152" s="2">
        <f t="shared" si="4"/>
        <v>7.1025388239928899</v>
      </c>
    </row>
    <row r="153" spans="1:17">
      <c r="A153" s="2">
        <v>148</v>
      </c>
      <c r="B153" s="2">
        <v>3</v>
      </c>
      <c r="C153" s="2">
        <v>1</v>
      </c>
      <c r="D153" s="2"/>
      <c r="E153" s="2">
        <v>293576760064</v>
      </c>
      <c r="F153" s="2">
        <v>97231034112</v>
      </c>
      <c r="G153" s="2">
        <v>192680843008</v>
      </c>
      <c r="H153" s="2">
        <v>288013790976</v>
      </c>
      <c r="I153" s="2">
        <v>0</v>
      </c>
      <c r="J153" s="2">
        <v>0</v>
      </c>
      <c r="K153" s="2"/>
      <c r="L153" s="2">
        <f t="shared" si="4"/>
        <v>7.3524668576028445</v>
      </c>
      <c r="M153" s="2">
        <f t="shared" si="4"/>
        <v>2.4350972320938666</v>
      </c>
      <c r="N153" s="2">
        <f t="shared" si="4"/>
        <v>4.8255846682225778</v>
      </c>
      <c r="O153" s="2">
        <f t="shared" si="4"/>
        <v>7.2131453873322666</v>
      </c>
      <c r="P153" s="2">
        <f t="shared" si="4"/>
        <v>0</v>
      </c>
      <c r="Q153" s="2">
        <f t="shared" si="4"/>
        <v>0</v>
      </c>
    </row>
    <row r="154" spans="1:17">
      <c r="A154" s="2">
        <v>149</v>
      </c>
      <c r="B154" s="2">
        <v>3</v>
      </c>
      <c r="C154" s="2">
        <v>1</v>
      </c>
      <c r="D154" s="2"/>
      <c r="E154" s="2">
        <v>297290807040</v>
      </c>
      <c r="F154" s="2">
        <v>0</v>
      </c>
      <c r="G154" s="2">
        <v>0</v>
      </c>
      <c r="H154" s="2">
        <v>99855659008</v>
      </c>
      <c r="I154" s="2">
        <v>196100993024</v>
      </c>
      <c r="J154" s="2">
        <v>292242612992</v>
      </c>
      <c r="K154" s="2"/>
      <c r="L154" s="2">
        <f t="shared" si="4"/>
        <v>7.4454831007573334</v>
      </c>
      <c r="M154" s="2">
        <f t="shared" si="4"/>
        <v>0</v>
      </c>
      <c r="N154" s="2">
        <f t="shared" si="4"/>
        <v>0</v>
      </c>
      <c r="O154" s="2">
        <f t="shared" si="4"/>
        <v>2.5008295044892446</v>
      </c>
      <c r="P154" s="2">
        <f t="shared" si="4"/>
        <v>4.9112404252899555</v>
      </c>
      <c r="Q154" s="2">
        <f t="shared" si="4"/>
        <v>7.3190538853774232</v>
      </c>
    </row>
    <row r="155" spans="1:17">
      <c r="A155" s="2">
        <v>150</v>
      </c>
      <c r="B155" s="2">
        <v>3</v>
      </c>
      <c r="C155" s="2">
        <v>1</v>
      </c>
      <c r="D155" s="2"/>
      <c r="E155" s="2">
        <v>294698316032</v>
      </c>
      <c r="F155" s="2">
        <v>0</v>
      </c>
      <c r="G155" s="2">
        <v>99444759040</v>
      </c>
      <c r="H155" s="2">
        <v>194481737984</v>
      </c>
      <c r="I155" s="2">
        <v>289598333952</v>
      </c>
      <c r="J155" s="2">
        <v>0</v>
      </c>
      <c r="K155" s="2"/>
      <c r="L155" s="2">
        <f t="shared" si="4"/>
        <v>7.3805556037347557</v>
      </c>
      <c r="M155" s="2">
        <f t="shared" si="4"/>
        <v>0</v>
      </c>
      <c r="N155" s="2">
        <f t="shared" si="4"/>
        <v>2.4905387430684445</v>
      </c>
      <c r="O155" s="2">
        <f t="shared" si="4"/>
        <v>4.8706870823992885</v>
      </c>
      <c r="P155" s="2">
        <f t="shared" si="4"/>
        <v>7.2528293858645334</v>
      </c>
      <c r="Q155" s="2">
        <f t="shared" si="4"/>
        <v>0</v>
      </c>
    </row>
    <row r="156" spans="1:17">
      <c r="A156" s="2">
        <v>151</v>
      </c>
      <c r="B156" s="2">
        <v>2</v>
      </c>
      <c r="C156" s="2">
        <v>15</v>
      </c>
      <c r="D156" s="2"/>
      <c r="E156" s="2">
        <v>38652826112</v>
      </c>
      <c r="F156" s="2">
        <v>30896890112</v>
      </c>
      <c r="G156" s="2">
        <v>31584318976</v>
      </c>
      <c r="H156" s="2">
        <v>0</v>
      </c>
      <c r="I156" s="2">
        <v>0</v>
      </c>
      <c r="J156" s="2">
        <v>0</v>
      </c>
      <c r="K156" s="2"/>
      <c r="L156" s="2">
        <f t="shared" si="4"/>
        <v>0.96803855618275547</v>
      </c>
      <c r="M156" s="2">
        <f t="shared" si="4"/>
        <v>0.7737954479160889</v>
      </c>
      <c r="N156" s="2">
        <f t="shared" si="4"/>
        <v>0.79101172191004443</v>
      </c>
      <c r="O156" s="2">
        <f t="shared" si="4"/>
        <v>0</v>
      </c>
      <c r="P156" s="2">
        <f t="shared" si="4"/>
        <v>0</v>
      </c>
      <c r="Q156" s="2">
        <f t="shared" si="4"/>
        <v>0</v>
      </c>
    </row>
    <row r="157" spans="1:17">
      <c r="A157" s="2">
        <v>152</v>
      </c>
      <c r="B157" s="2">
        <v>2</v>
      </c>
      <c r="C157" s="2">
        <v>15</v>
      </c>
      <c r="D157" s="2"/>
      <c r="E157" s="2">
        <v>38824625920</v>
      </c>
      <c r="F157" s="2">
        <v>29677501952</v>
      </c>
      <c r="G157" s="2">
        <v>0</v>
      </c>
      <c r="H157" s="2">
        <v>31518234880</v>
      </c>
      <c r="I157" s="2">
        <v>0</v>
      </c>
      <c r="J157" s="2">
        <v>0</v>
      </c>
      <c r="K157" s="2"/>
      <c r="L157" s="2">
        <f t="shared" si="4"/>
        <v>0.97234118692977778</v>
      </c>
      <c r="M157" s="2">
        <f t="shared" si="4"/>
        <v>0.74325654888675563</v>
      </c>
      <c r="N157" s="2">
        <f t="shared" si="4"/>
        <v>0</v>
      </c>
      <c r="O157" s="2">
        <f t="shared" si="4"/>
        <v>0.78935668243911106</v>
      </c>
      <c r="P157" s="2">
        <f t="shared" si="4"/>
        <v>0</v>
      </c>
      <c r="Q157" s="2">
        <f t="shared" si="4"/>
        <v>0</v>
      </c>
    </row>
    <row r="158" spans="1:17">
      <c r="A158" s="2">
        <v>153</v>
      </c>
      <c r="B158" s="2">
        <v>2</v>
      </c>
      <c r="C158" s="2">
        <v>15</v>
      </c>
      <c r="D158" s="2"/>
      <c r="E158" s="2">
        <v>38427170816</v>
      </c>
      <c r="F158" s="2">
        <v>29852233984</v>
      </c>
      <c r="G158" s="2">
        <v>0</v>
      </c>
      <c r="H158" s="2">
        <v>0</v>
      </c>
      <c r="I158" s="2">
        <v>0</v>
      </c>
      <c r="J158" s="2">
        <v>31772762880</v>
      </c>
      <c r="K158" s="2"/>
      <c r="L158" s="2">
        <f t="shared" si="4"/>
        <v>0.96238714465848885</v>
      </c>
      <c r="M158" s="2">
        <f t="shared" si="4"/>
        <v>0.74763261555484439</v>
      </c>
      <c r="N158" s="2">
        <f t="shared" si="4"/>
        <v>0</v>
      </c>
      <c r="O158" s="2">
        <f t="shared" si="4"/>
        <v>0</v>
      </c>
      <c r="P158" s="2">
        <f t="shared" si="4"/>
        <v>0</v>
      </c>
      <c r="Q158" s="2">
        <f t="shared" si="4"/>
        <v>0.7957311947946667</v>
      </c>
    </row>
    <row r="159" spans="1:17">
      <c r="A159" s="2">
        <v>155</v>
      </c>
      <c r="B159" s="2">
        <v>2</v>
      </c>
      <c r="C159" s="2">
        <v>15</v>
      </c>
      <c r="D159" s="2"/>
      <c r="E159" s="2">
        <v>37775144960</v>
      </c>
      <c r="F159" s="2">
        <v>0</v>
      </c>
      <c r="G159" s="2">
        <v>27041188864</v>
      </c>
      <c r="H159" s="2">
        <v>0</v>
      </c>
      <c r="I159" s="2">
        <v>31617351936</v>
      </c>
      <c r="J159" s="2">
        <v>0</v>
      </c>
      <c r="K159" s="2"/>
      <c r="L159" s="2">
        <f t="shared" si="4"/>
        <v>0.94605751933155569</v>
      </c>
      <c r="M159" s="2">
        <f t="shared" si="4"/>
        <v>0</v>
      </c>
      <c r="N159" s="2">
        <f t="shared" si="4"/>
        <v>0.67723155221617781</v>
      </c>
      <c r="O159" s="2">
        <f t="shared" si="4"/>
        <v>0</v>
      </c>
      <c r="P159" s="2">
        <f t="shared" si="4"/>
        <v>0.79183901404159995</v>
      </c>
      <c r="Q159" s="2">
        <f t="shared" si="4"/>
        <v>0</v>
      </c>
    </row>
    <row r="160" spans="1:17">
      <c r="A160" s="2">
        <v>156</v>
      </c>
      <c r="B160" s="2">
        <v>2</v>
      </c>
      <c r="C160" s="2">
        <v>15</v>
      </c>
      <c r="D160" s="2"/>
      <c r="E160" s="2">
        <v>37324076032</v>
      </c>
      <c r="F160" s="2">
        <v>0</v>
      </c>
      <c r="G160" s="2">
        <v>0</v>
      </c>
      <c r="H160" s="2">
        <v>26789454080</v>
      </c>
      <c r="I160" s="2">
        <v>30172150016</v>
      </c>
      <c r="J160" s="2">
        <v>0</v>
      </c>
      <c r="K160" s="2"/>
      <c r="L160" s="2">
        <f t="shared" si="4"/>
        <v>0.93476074862364444</v>
      </c>
      <c r="M160" s="2">
        <f t="shared" si="4"/>
        <v>0</v>
      </c>
      <c r="N160" s="2">
        <f t="shared" si="4"/>
        <v>0</v>
      </c>
      <c r="O160" s="2">
        <f t="shared" si="4"/>
        <v>0.67092699440355563</v>
      </c>
      <c r="P160" s="2">
        <f t="shared" si="4"/>
        <v>0.7556447348451556</v>
      </c>
      <c r="Q160" s="2">
        <f t="shared" si="4"/>
        <v>0</v>
      </c>
    </row>
    <row r="161" spans="1:17">
      <c r="A161" s="2">
        <v>158</v>
      </c>
      <c r="B161" s="2">
        <v>2</v>
      </c>
      <c r="C161" s="2">
        <v>15</v>
      </c>
      <c r="D161" s="2"/>
      <c r="E161" s="2">
        <v>37044372992</v>
      </c>
      <c r="F161" s="2">
        <v>0</v>
      </c>
      <c r="G161" s="2">
        <v>0</v>
      </c>
      <c r="H161" s="2">
        <v>28015337216</v>
      </c>
      <c r="I161" s="2">
        <v>0</v>
      </c>
      <c r="J161" s="2">
        <v>31029172224</v>
      </c>
      <c r="K161" s="2"/>
      <c r="L161" s="2">
        <f t="shared" si="4"/>
        <v>0.92775574137742223</v>
      </c>
      <c r="M161" s="2">
        <f t="shared" si="4"/>
        <v>0</v>
      </c>
      <c r="N161" s="2">
        <f t="shared" si="4"/>
        <v>0</v>
      </c>
      <c r="O161" s="2">
        <f t="shared" si="4"/>
        <v>0.70162855649848899</v>
      </c>
      <c r="P161" s="2">
        <f t="shared" si="4"/>
        <v>0</v>
      </c>
      <c r="Q161" s="2">
        <f t="shared" si="4"/>
        <v>0.77710837992106674</v>
      </c>
    </row>
    <row r="162" spans="1:17">
      <c r="A162" s="2">
        <v>159</v>
      </c>
      <c r="B162" s="2">
        <v>2</v>
      </c>
      <c r="C162" s="2">
        <v>14</v>
      </c>
      <c r="D162" s="2"/>
      <c r="E162" s="2">
        <v>38543984128</v>
      </c>
      <c r="F162" s="2">
        <v>28404488960</v>
      </c>
      <c r="G162" s="2">
        <v>30777519104</v>
      </c>
      <c r="H162" s="2">
        <v>0</v>
      </c>
      <c r="I162" s="2">
        <v>0</v>
      </c>
      <c r="J162" s="2">
        <v>0</v>
      </c>
      <c r="K162" s="2"/>
      <c r="L162" s="2">
        <f t="shared" si="4"/>
        <v>0.96531266916124447</v>
      </c>
      <c r="M162" s="2">
        <f t="shared" si="4"/>
        <v>0.71137464573155562</v>
      </c>
      <c r="N162" s="2">
        <f t="shared" si="4"/>
        <v>0.77080586733795564</v>
      </c>
      <c r="O162" s="2">
        <f t="shared" si="4"/>
        <v>0</v>
      </c>
      <c r="P162" s="2">
        <f t="shared" si="4"/>
        <v>0</v>
      </c>
      <c r="Q162" s="2">
        <f t="shared" si="4"/>
        <v>0</v>
      </c>
    </row>
    <row r="163" spans="1:17">
      <c r="A163" s="2">
        <v>160</v>
      </c>
      <c r="B163" s="2">
        <v>2</v>
      </c>
      <c r="C163" s="2">
        <v>14</v>
      </c>
      <c r="D163" s="2"/>
      <c r="E163" s="2">
        <v>37853883136</v>
      </c>
      <c r="F163" s="2">
        <v>31240808192</v>
      </c>
      <c r="G163" s="2">
        <v>0</v>
      </c>
      <c r="H163" s="2">
        <v>30497319168</v>
      </c>
      <c r="I163" s="2">
        <v>0</v>
      </c>
      <c r="J163" s="2">
        <v>0</v>
      </c>
      <c r="K163" s="2"/>
      <c r="L163" s="2">
        <f t="shared" si="4"/>
        <v>0.94802947320604436</v>
      </c>
      <c r="M163" s="2">
        <f t="shared" si="4"/>
        <v>0.78240868516408901</v>
      </c>
      <c r="N163" s="2">
        <f t="shared" si="4"/>
        <v>0</v>
      </c>
      <c r="O163" s="2">
        <f t="shared" si="4"/>
        <v>0.76378841560746658</v>
      </c>
      <c r="P163" s="2">
        <f t="shared" si="4"/>
        <v>0</v>
      </c>
      <c r="Q163" s="2">
        <f t="shared" si="4"/>
        <v>0</v>
      </c>
    </row>
    <row r="164" spans="1:17">
      <c r="A164" s="2">
        <v>161</v>
      </c>
      <c r="B164" s="2">
        <v>2</v>
      </c>
      <c r="C164" s="2">
        <v>14</v>
      </c>
      <c r="D164" s="2"/>
      <c r="E164" s="2">
        <v>37002548992</v>
      </c>
      <c r="F164" s="2">
        <v>27548537088</v>
      </c>
      <c r="G164" s="2">
        <v>0</v>
      </c>
      <c r="H164" s="2">
        <v>0</v>
      </c>
      <c r="I164" s="2">
        <v>0</v>
      </c>
      <c r="J164" s="2">
        <v>30390503936</v>
      </c>
      <c r="K164" s="2"/>
      <c r="L164" s="2">
        <f t="shared" si="4"/>
        <v>0.92670828253297777</v>
      </c>
      <c r="M164" s="2">
        <f t="shared" si="4"/>
        <v>0.68993780662613335</v>
      </c>
      <c r="N164" s="2">
        <f t="shared" si="4"/>
        <v>0</v>
      </c>
      <c r="O164" s="2">
        <f t="shared" si="4"/>
        <v>0</v>
      </c>
      <c r="P164" s="2">
        <f t="shared" si="4"/>
        <v>0</v>
      </c>
      <c r="Q164" s="2">
        <f t="shared" si="4"/>
        <v>0.76111328746382234</v>
      </c>
    </row>
    <row r="165" spans="1:17">
      <c r="A165" s="2">
        <v>162</v>
      </c>
      <c r="B165" s="2">
        <v>2</v>
      </c>
      <c r="C165" s="2">
        <v>14</v>
      </c>
      <c r="D165" s="2"/>
      <c r="E165" s="2">
        <v>40292368128</v>
      </c>
      <c r="F165" s="2">
        <v>0</v>
      </c>
      <c r="G165" s="2">
        <v>25388144896</v>
      </c>
      <c r="H165" s="2">
        <v>32898910976</v>
      </c>
      <c r="I165" s="2">
        <v>0</v>
      </c>
      <c r="J165" s="2">
        <v>0</v>
      </c>
      <c r="K165" s="2"/>
      <c r="L165" s="2">
        <f t="shared" si="4"/>
        <v>1.0090999751167999</v>
      </c>
      <c r="M165" s="2">
        <f t="shared" si="4"/>
        <v>0</v>
      </c>
      <c r="N165" s="2">
        <f t="shared" si="4"/>
        <v>0.63583198439537769</v>
      </c>
      <c r="O165" s="2">
        <f t="shared" si="4"/>
        <v>0.82393494822115565</v>
      </c>
      <c r="P165" s="2">
        <f t="shared" si="4"/>
        <v>0</v>
      </c>
      <c r="Q165" s="2">
        <f t="shared" si="4"/>
        <v>0</v>
      </c>
    </row>
    <row r="166" spans="1:17">
      <c r="A166" s="2">
        <v>163</v>
      </c>
      <c r="B166" s="2">
        <v>2</v>
      </c>
      <c r="C166" s="2">
        <v>14</v>
      </c>
      <c r="D166" s="2"/>
      <c r="E166" s="2">
        <v>38711038976</v>
      </c>
      <c r="F166" s="2">
        <v>0</v>
      </c>
      <c r="G166" s="2">
        <v>26316303104</v>
      </c>
      <c r="H166" s="2">
        <v>0</v>
      </c>
      <c r="I166" s="2">
        <v>31314454016</v>
      </c>
      <c r="J166" s="2">
        <v>0</v>
      </c>
      <c r="K166" s="2"/>
      <c r="L166" s="2">
        <f t="shared" si="4"/>
        <v>0.96949646502115561</v>
      </c>
      <c r="M166" s="2">
        <f t="shared" si="4"/>
        <v>0</v>
      </c>
      <c r="N166" s="2">
        <f t="shared" si="4"/>
        <v>0.65907719107128893</v>
      </c>
      <c r="O166" s="2">
        <f t="shared" si="4"/>
        <v>0</v>
      </c>
      <c r="P166" s="2">
        <f t="shared" si="4"/>
        <v>0.78425310391182224</v>
      </c>
      <c r="Q166" s="2">
        <f t="shared" si="4"/>
        <v>0</v>
      </c>
    </row>
    <row r="167" spans="1:17">
      <c r="A167" s="2">
        <v>164</v>
      </c>
      <c r="B167" s="2">
        <v>2</v>
      </c>
      <c r="C167" s="2">
        <v>14</v>
      </c>
      <c r="D167" s="2"/>
      <c r="E167" s="2">
        <v>37837630976</v>
      </c>
      <c r="F167" s="2">
        <v>0</v>
      </c>
      <c r="G167" s="2">
        <v>0</v>
      </c>
      <c r="H167" s="2">
        <v>27119939072</v>
      </c>
      <c r="I167" s="2">
        <v>30066004992</v>
      </c>
      <c r="J167" s="2">
        <v>0</v>
      </c>
      <c r="K167" s="2"/>
      <c r="L167" s="2">
        <f t="shared" si="4"/>
        <v>0.94762244688782216</v>
      </c>
      <c r="M167" s="2">
        <f t="shared" si="4"/>
        <v>0</v>
      </c>
      <c r="N167" s="2">
        <f t="shared" si="4"/>
        <v>0</v>
      </c>
      <c r="O167" s="2">
        <f>((H167*10^-9)*90.16)/3600</f>
        <v>0.67920380742542219</v>
      </c>
      <c r="P167" s="2">
        <f>((I167*10^-9)*90.16)/3600</f>
        <v>0.75298639168853343</v>
      </c>
      <c r="Q167" s="2">
        <f>((J167*10^-9)*90.16)/3600</f>
        <v>0</v>
      </c>
    </row>
    <row r="168" spans="1:17">
      <c r="A168" s="2">
        <v>165</v>
      </c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>
      <c r="A169" s="2">
        <v>166</v>
      </c>
      <c r="B169" s="2">
        <v>2</v>
      </c>
      <c r="C169" s="2">
        <v>14</v>
      </c>
      <c r="D169" s="2"/>
      <c r="E169" s="2">
        <v>37076197120</v>
      </c>
      <c r="F169" s="2">
        <v>0</v>
      </c>
      <c r="G169" s="2">
        <v>0</v>
      </c>
      <c r="H169" s="2">
        <v>26851657216</v>
      </c>
      <c r="I169" s="2">
        <v>0</v>
      </c>
      <c r="J169" s="2">
        <v>31863335168</v>
      </c>
      <c r="K169" s="2"/>
      <c r="L169" s="2">
        <f t="shared" ref="L169:Q200" si="5">((E169*10^-9)*90.16)/3600</f>
        <v>0.92855275898311118</v>
      </c>
      <c r="M169" s="2">
        <f t="shared" si="5"/>
        <v>0</v>
      </c>
      <c r="N169" s="2">
        <f t="shared" si="5"/>
        <v>0</v>
      </c>
      <c r="O169" s="2">
        <f t="shared" si="5"/>
        <v>0.67248483738737785</v>
      </c>
      <c r="P169" s="2">
        <f t="shared" si="5"/>
        <v>0</v>
      </c>
      <c r="Q169" s="2">
        <f t="shared" si="5"/>
        <v>0.79799952742968883</v>
      </c>
    </row>
    <row r="170" spans="1:17">
      <c r="A170" s="2">
        <v>167</v>
      </c>
      <c r="B170" s="2">
        <v>2</v>
      </c>
      <c r="C170" s="2">
        <v>13</v>
      </c>
      <c r="D170" s="2"/>
      <c r="E170" s="2">
        <v>37525065984</v>
      </c>
      <c r="F170" s="2">
        <v>26508638976</v>
      </c>
      <c r="G170" s="2">
        <v>30939459840</v>
      </c>
      <c r="H170" s="2">
        <v>0</v>
      </c>
      <c r="I170" s="2">
        <v>0</v>
      </c>
      <c r="J170" s="2">
        <v>0</v>
      </c>
      <c r="K170" s="2"/>
      <c r="L170" s="2">
        <f t="shared" si="5"/>
        <v>0.9397944303104</v>
      </c>
      <c r="M170" s="2">
        <f t="shared" si="5"/>
        <v>0.66389413613226667</v>
      </c>
      <c r="N170" s="2">
        <f t="shared" si="5"/>
        <v>0.774861583104</v>
      </c>
      <c r="O170" s="2">
        <f t="shared" si="5"/>
        <v>0</v>
      </c>
      <c r="P170" s="2">
        <f t="shared" si="5"/>
        <v>0</v>
      </c>
      <c r="Q170" s="2">
        <f t="shared" si="5"/>
        <v>0</v>
      </c>
    </row>
    <row r="171" spans="1:17">
      <c r="A171" s="2">
        <v>168</v>
      </c>
      <c r="B171" s="2">
        <v>2</v>
      </c>
      <c r="C171" s="2">
        <v>13</v>
      </c>
      <c r="D171" s="2"/>
      <c r="E171" s="2">
        <v>38176101120</v>
      </c>
      <c r="F171" s="2">
        <v>28207325952</v>
      </c>
      <c r="G171" s="2">
        <v>0</v>
      </c>
      <c r="H171" s="2">
        <v>31564580096</v>
      </c>
      <c r="I171" s="2">
        <v>0</v>
      </c>
      <c r="J171" s="2">
        <v>0</v>
      </c>
      <c r="K171" s="2"/>
      <c r="L171" s="2">
        <f t="shared" si="5"/>
        <v>0.95609924360533338</v>
      </c>
      <c r="M171" s="2">
        <f t="shared" si="5"/>
        <v>0.7064368077312001</v>
      </c>
      <c r="N171" s="2">
        <f t="shared" si="5"/>
        <v>0</v>
      </c>
      <c r="O171" s="2">
        <f t="shared" si="5"/>
        <v>0.7905173726264888</v>
      </c>
      <c r="P171" s="2">
        <f t="shared" si="5"/>
        <v>0</v>
      </c>
      <c r="Q171" s="2">
        <f t="shared" si="5"/>
        <v>0</v>
      </c>
    </row>
    <row r="172" spans="1:17">
      <c r="A172" s="2">
        <v>169</v>
      </c>
      <c r="B172" s="2">
        <v>2</v>
      </c>
      <c r="C172" s="2">
        <v>13</v>
      </c>
      <c r="D172" s="2"/>
      <c r="E172" s="2">
        <v>37974338048</v>
      </c>
      <c r="F172" s="2">
        <v>28451728896</v>
      </c>
      <c r="G172" s="2">
        <v>0</v>
      </c>
      <c r="H172" s="2">
        <v>0</v>
      </c>
      <c r="I172" s="2">
        <v>0</v>
      </c>
      <c r="J172" s="2">
        <v>31454129920</v>
      </c>
      <c r="K172" s="2"/>
      <c r="L172" s="2">
        <f t="shared" si="5"/>
        <v>0.95104619955768888</v>
      </c>
      <c r="M172" s="2">
        <f t="shared" si="5"/>
        <v>0.71255774368426661</v>
      </c>
      <c r="N172" s="2">
        <f t="shared" si="5"/>
        <v>0</v>
      </c>
      <c r="O172" s="2">
        <f t="shared" si="5"/>
        <v>0</v>
      </c>
      <c r="P172" s="2">
        <f t="shared" si="5"/>
        <v>0</v>
      </c>
      <c r="Q172" s="2">
        <f t="shared" si="5"/>
        <v>0.78775120932977782</v>
      </c>
    </row>
    <row r="173" spans="1:17">
      <c r="A173" s="2">
        <v>170</v>
      </c>
      <c r="B173" s="2">
        <v>2</v>
      </c>
      <c r="C173" s="2">
        <v>13</v>
      </c>
      <c r="D173" s="2"/>
      <c r="E173" s="2">
        <v>38283461120</v>
      </c>
      <c r="F173" s="2">
        <v>0</v>
      </c>
      <c r="G173" s="2">
        <v>23779134976</v>
      </c>
      <c r="H173" s="2">
        <v>31335409152</v>
      </c>
      <c r="I173" s="2">
        <v>0</v>
      </c>
      <c r="J173" s="2">
        <v>0</v>
      </c>
      <c r="K173" s="2"/>
      <c r="L173" s="2">
        <f t="shared" si="5"/>
        <v>0.95878801516088896</v>
      </c>
      <c r="M173" s="2">
        <f t="shared" si="5"/>
        <v>0</v>
      </c>
      <c r="N173" s="2">
        <f t="shared" si="5"/>
        <v>0.59553522484337784</v>
      </c>
      <c r="O173" s="2">
        <f t="shared" si="5"/>
        <v>0.78477791365119998</v>
      </c>
      <c r="P173" s="2">
        <f t="shared" si="5"/>
        <v>0</v>
      </c>
      <c r="Q173" s="2">
        <f t="shared" si="5"/>
        <v>0</v>
      </c>
    </row>
    <row r="174" spans="1:17">
      <c r="A174" s="2">
        <v>171</v>
      </c>
      <c r="B174" s="2">
        <v>2</v>
      </c>
      <c r="C174" s="2">
        <v>13</v>
      </c>
      <c r="D174" s="2"/>
      <c r="E174" s="2">
        <v>37361308160</v>
      </c>
      <c r="F174" s="2">
        <v>0</v>
      </c>
      <c r="G174" s="2">
        <v>25349189120</v>
      </c>
      <c r="H174" s="2">
        <v>0</v>
      </c>
      <c r="I174" s="2">
        <v>30978766080</v>
      </c>
      <c r="J174" s="2">
        <v>0</v>
      </c>
      <c r="K174" s="2"/>
      <c r="L174" s="2">
        <f t="shared" si="5"/>
        <v>0.93569320658488886</v>
      </c>
      <c r="M174" s="2">
        <f t="shared" si="5"/>
        <v>0</v>
      </c>
      <c r="N174" s="2">
        <f t="shared" si="5"/>
        <v>0.63485635862755552</v>
      </c>
      <c r="O174" s="2">
        <f t="shared" si="5"/>
        <v>0</v>
      </c>
      <c r="P174" s="2">
        <f t="shared" si="5"/>
        <v>0.77584598604800004</v>
      </c>
      <c r="Q174" s="2">
        <f t="shared" si="5"/>
        <v>0</v>
      </c>
    </row>
    <row r="175" spans="1:17">
      <c r="A175" s="2">
        <v>172</v>
      </c>
      <c r="B175" s="2">
        <v>2</v>
      </c>
      <c r="C175" s="2">
        <v>13</v>
      </c>
      <c r="D175" s="2"/>
      <c r="E175" s="2">
        <v>36553945088</v>
      </c>
      <c r="F175" s="2">
        <v>0</v>
      </c>
      <c r="G175" s="2">
        <v>0</v>
      </c>
      <c r="H175" s="2">
        <v>25567794944</v>
      </c>
      <c r="I175" s="2">
        <v>30164854016</v>
      </c>
      <c r="J175" s="2">
        <v>0</v>
      </c>
      <c r="K175" s="2"/>
      <c r="L175" s="2">
        <f t="shared" si="5"/>
        <v>0.91547324698168886</v>
      </c>
      <c r="M175" s="2">
        <f t="shared" si="5"/>
        <v>0</v>
      </c>
      <c r="N175" s="2">
        <f t="shared" si="5"/>
        <v>0</v>
      </c>
      <c r="O175" s="2">
        <f t="shared" si="5"/>
        <v>0.64033122004195564</v>
      </c>
      <c r="P175" s="2">
        <f t="shared" si="5"/>
        <v>0.75546201057848894</v>
      </c>
      <c r="Q175" s="2">
        <f t="shared" si="5"/>
        <v>0</v>
      </c>
    </row>
    <row r="176" spans="1:17">
      <c r="A176" s="2">
        <v>173</v>
      </c>
      <c r="B176" s="2">
        <v>2</v>
      </c>
      <c r="C176" s="2">
        <v>13</v>
      </c>
      <c r="D176" s="2"/>
      <c r="E176" s="2">
        <v>38819112192</v>
      </c>
      <c r="F176" s="2">
        <v>0</v>
      </c>
      <c r="G176" s="2">
        <v>0</v>
      </c>
      <c r="H176" s="2">
        <v>0</v>
      </c>
      <c r="I176" s="2">
        <v>23615188224</v>
      </c>
      <c r="J176" s="2">
        <v>32824033024</v>
      </c>
      <c r="K176" s="2"/>
      <c r="L176" s="2">
        <f t="shared" si="5"/>
        <v>0.97220309867520005</v>
      </c>
      <c r="M176" s="2">
        <f t="shared" si="5"/>
        <v>0</v>
      </c>
      <c r="N176" s="2">
        <f t="shared" si="5"/>
        <v>0</v>
      </c>
      <c r="O176" s="2">
        <f t="shared" si="5"/>
        <v>0</v>
      </c>
      <c r="P176" s="2">
        <f t="shared" si="5"/>
        <v>0.59142926952106667</v>
      </c>
      <c r="Q176" s="2">
        <f t="shared" si="5"/>
        <v>0.82205967151217785</v>
      </c>
    </row>
    <row r="177" spans="1:17">
      <c r="A177" s="2">
        <v>174</v>
      </c>
      <c r="B177" s="2">
        <v>2</v>
      </c>
      <c r="C177" s="2">
        <v>13</v>
      </c>
      <c r="D177" s="2"/>
      <c r="E177" s="2">
        <v>37242671872</v>
      </c>
      <c r="F177" s="2">
        <v>0</v>
      </c>
      <c r="G177" s="2">
        <v>0</v>
      </c>
      <c r="H177" s="2">
        <v>26472994048</v>
      </c>
      <c r="I177" s="2">
        <v>0</v>
      </c>
      <c r="J177" s="2">
        <v>30343996928</v>
      </c>
      <c r="K177" s="2"/>
      <c r="L177" s="2">
        <f t="shared" si="5"/>
        <v>0.93272202666097781</v>
      </c>
      <c r="M177" s="2">
        <f t="shared" si="5"/>
        <v>0</v>
      </c>
      <c r="N177" s="2">
        <f t="shared" si="5"/>
        <v>0</v>
      </c>
      <c r="O177" s="2">
        <f t="shared" si="5"/>
        <v>0.66300142871324452</v>
      </c>
      <c r="P177" s="2">
        <f t="shared" si="5"/>
        <v>0</v>
      </c>
      <c r="Q177" s="2">
        <f t="shared" si="5"/>
        <v>0.759948545285689</v>
      </c>
    </row>
    <row r="178" spans="1:17">
      <c r="A178" s="2">
        <v>175</v>
      </c>
      <c r="B178" s="2">
        <v>2</v>
      </c>
      <c r="C178" s="2">
        <v>12</v>
      </c>
      <c r="D178" s="2"/>
      <c r="E178" s="2">
        <v>37179546112</v>
      </c>
      <c r="F178" s="2">
        <v>28474725120</v>
      </c>
      <c r="G178" s="2">
        <v>30104947968</v>
      </c>
      <c r="H178" s="2">
        <v>0</v>
      </c>
      <c r="I178" s="2">
        <v>0</v>
      </c>
      <c r="J178" s="2">
        <v>0</v>
      </c>
      <c r="K178" s="2"/>
      <c r="L178" s="2">
        <f t="shared" si="5"/>
        <v>0.93114107707164451</v>
      </c>
      <c r="M178" s="2">
        <f t="shared" si="5"/>
        <v>0.71313367133866667</v>
      </c>
      <c r="N178" s="2">
        <f t="shared" si="5"/>
        <v>0.75396169688746673</v>
      </c>
      <c r="O178" s="2">
        <f t="shared" si="5"/>
        <v>0</v>
      </c>
      <c r="P178" s="2">
        <f t="shared" si="5"/>
        <v>0</v>
      </c>
      <c r="Q178" s="2">
        <f t="shared" si="5"/>
        <v>0</v>
      </c>
    </row>
    <row r="179" spans="1:17">
      <c r="A179" s="2">
        <v>176</v>
      </c>
      <c r="B179" s="2">
        <v>2</v>
      </c>
      <c r="C179" s="2">
        <v>12</v>
      </c>
      <c r="D179" s="2"/>
      <c r="E179" s="2">
        <v>36639283968</v>
      </c>
      <c r="F179" s="2">
        <v>28892441856</v>
      </c>
      <c r="G179" s="2">
        <v>0</v>
      </c>
      <c r="H179" s="2">
        <v>30878593024</v>
      </c>
      <c r="I179" s="2">
        <v>0</v>
      </c>
      <c r="J179" s="2">
        <v>0</v>
      </c>
      <c r="K179" s="2"/>
      <c r="L179" s="2">
        <f t="shared" si="5"/>
        <v>0.9176105118208</v>
      </c>
      <c r="M179" s="2">
        <f t="shared" si="5"/>
        <v>0.72359515492693338</v>
      </c>
      <c r="N179" s="2">
        <f t="shared" si="5"/>
        <v>0</v>
      </c>
      <c r="O179" s="2">
        <f t="shared" si="5"/>
        <v>0.77333720751217772</v>
      </c>
      <c r="P179" s="2">
        <f t="shared" si="5"/>
        <v>0</v>
      </c>
      <c r="Q179" s="2">
        <f t="shared" si="5"/>
        <v>0</v>
      </c>
    </row>
    <row r="180" spans="1:17">
      <c r="A180" s="2">
        <v>177</v>
      </c>
      <c r="B180" s="2">
        <v>2</v>
      </c>
      <c r="C180" s="2">
        <v>12</v>
      </c>
      <c r="D180" s="2"/>
      <c r="E180" s="2">
        <v>38360300032</v>
      </c>
      <c r="F180" s="2">
        <v>27452868096</v>
      </c>
      <c r="G180" s="2">
        <v>0</v>
      </c>
      <c r="H180" s="2">
        <v>0</v>
      </c>
      <c r="I180" s="2">
        <v>0</v>
      </c>
      <c r="J180" s="2">
        <v>31864909056</v>
      </c>
      <c r="K180" s="2"/>
      <c r="L180" s="2">
        <f t="shared" si="5"/>
        <v>0.96071240302364458</v>
      </c>
      <c r="M180" s="2">
        <f t="shared" si="5"/>
        <v>0.68754182987093337</v>
      </c>
      <c r="N180" s="2">
        <f t="shared" si="5"/>
        <v>0</v>
      </c>
      <c r="O180" s="2">
        <f t="shared" si="5"/>
        <v>0</v>
      </c>
      <c r="P180" s="2">
        <f t="shared" si="5"/>
        <v>0</v>
      </c>
      <c r="Q180" s="2">
        <f t="shared" si="5"/>
        <v>0.7980389445802667</v>
      </c>
    </row>
    <row r="181" spans="1:17">
      <c r="A181" s="2">
        <v>178</v>
      </c>
      <c r="B181" s="2">
        <v>2</v>
      </c>
      <c r="C181" s="2">
        <v>12</v>
      </c>
      <c r="D181" s="2"/>
      <c r="E181" s="2">
        <v>38880528896</v>
      </c>
      <c r="F181" s="2">
        <v>0</v>
      </c>
      <c r="G181" s="2">
        <v>23958784000</v>
      </c>
      <c r="H181" s="2">
        <v>32188832000</v>
      </c>
      <c r="I181" s="2">
        <v>0</v>
      </c>
      <c r="J181" s="2">
        <v>0</v>
      </c>
      <c r="K181" s="2"/>
      <c r="L181" s="2">
        <f t="shared" si="5"/>
        <v>0.97374124590648892</v>
      </c>
      <c r="M181" s="2">
        <f t="shared" si="5"/>
        <v>0</v>
      </c>
      <c r="N181" s="2">
        <f t="shared" si="5"/>
        <v>0.60003443484444452</v>
      </c>
      <c r="O181" s="2">
        <f t="shared" si="5"/>
        <v>0.80615141475555563</v>
      </c>
      <c r="P181" s="2">
        <f t="shared" si="5"/>
        <v>0</v>
      </c>
      <c r="Q181" s="2">
        <f t="shared" si="5"/>
        <v>0</v>
      </c>
    </row>
    <row r="182" spans="1:17">
      <c r="A182" s="2">
        <v>179</v>
      </c>
      <c r="B182" s="2">
        <v>2</v>
      </c>
      <c r="C182" s="2">
        <v>12</v>
      </c>
      <c r="D182" s="2"/>
      <c r="E182" s="2">
        <v>36652203008</v>
      </c>
      <c r="F182" s="2">
        <v>0</v>
      </c>
      <c r="G182" s="2">
        <v>25851688960</v>
      </c>
      <c r="H182" s="2">
        <v>0</v>
      </c>
      <c r="I182" s="2">
        <v>30284064768</v>
      </c>
      <c r="J182" s="2">
        <v>0</v>
      </c>
      <c r="K182" s="2"/>
      <c r="L182" s="2">
        <f t="shared" si="5"/>
        <v>0.91793406200035554</v>
      </c>
      <c r="M182" s="2">
        <f t="shared" si="5"/>
        <v>0</v>
      </c>
      <c r="N182" s="2">
        <f t="shared" si="5"/>
        <v>0.64744118795377781</v>
      </c>
      <c r="O182" s="2">
        <f t="shared" si="5"/>
        <v>0</v>
      </c>
      <c r="P182" s="2">
        <f t="shared" si="5"/>
        <v>0.75844757763413329</v>
      </c>
      <c r="Q182" s="2">
        <f t="shared" si="5"/>
        <v>0</v>
      </c>
    </row>
    <row r="183" spans="1:17">
      <c r="A183" s="2">
        <v>180</v>
      </c>
      <c r="B183" s="2">
        <v>2</v>
      </c>
      <c r="C183" s="2">
        <v>12</v>
      </c>
      <c r="D183" s="2"/>
      <c r="E183" s="2">
        <v>36600946944</v>
      </c>
      <c r="F183" s="2">
        <v>0</v>
      </c>
      <c r="G183" s="2">
        <v>0</v>
      </c>
      <c r="H183" s="2">
        <v>25266865152</v>
      </c>
      <c r="I183" s="2">
        <v>29956476160</v>
      </c>
      <c r="J183" s="2">
        <v>0</v>
      </c>
      <c r="K183" s="2"/>
      <c r="L183" s="2">
        <f t="shared" si="5"/>
        <v>0.91665038235306662</v>
      </c>
      <c r="M183" s="2">
        <f t="shared" si="5"/>
        <v>0</v>
      </c>
      <c r="N183" s="2">
        <f t="shared" si="5"/>
        <v>0</v>
      </c>
      <c r="O183" s="2">
        <f t="shared" si="5"/>
        <v>0.63279460058453341</v>
      </c>
      <c r="P183" s="2">
        <f t="shared" si="5"/>
        <v>0.75024330294044439</v>
      </c>
      <c r="Q183" s="2">
        <f t="shared" si="5"/>
        <v>0</v>
      </c>
    </row>
    <row r="184" spans="1:17">
      <c r="A184" s="2">
        <v>181</v>
      </c>
      <c r="B184" s="2">
        <v>2</v>
      </c>
      <c r="C184" s="2">
        <v>12</v>
      </c>
      <c r="D184" s="2"/>
      <c r="E184" s="2">
        <v>37895683072</v>
      </c>
      <c r="F184" s="2">
        <v>0</v>
      </c>
      <c r="G184" s="2">
        <v>0</v>
      </c>
      <c r="H184" s="2">
        <v>0</v>
      </c>
      <c r="I184" s="2">
        <v>22838439936</v>
      </c>
      <c r="J184" s="2">
        <v>31256596992</v>
      </c>
      <c r="K184" s="2"/>
      <c r="L184" s="2">
        <f t="shared" si="5"/>
        <v>0.94907632938097786</v>
      </c>
      <c r="M184" s="2">
        <f t="shared" si="5"/>
        <v>0</v>
      </c>
      <c r="N184" s="2">
        <f t="shared" si="5"/>
        <v>0</v>
      </c>
      <c r="O184" s="2">
        <f t="shared" si="5"/>
        <v>0</v>
      </c>
      <c r="P184" s="2">
        <f t="shared" si="5"/>
        <v>0.57197604017493331</v>
      </c>
      <c r="Q184" s="2">
        <f t="shared" si="5"/>
        <v>0.7828041068885333</v>
      </c>
    </row>
    <row r="185" spans="1:17">
      <c r="A185" s="2">
        <v>182</v>
      </c>
      <c r="B185" s="2">
        <v>2</v>
      </c>
      <c r="C185" s="2">
        <v>12</v>
      </c>
      <c r="D185" s="2"/>
      <c r="E185" s="2">
        <v>36732797184</v>
      </c>
      <c r="F185" s="2">
        <v>0</v>
      </c>
      <c r="G185" s="2">
        <v>0</v>
      </c>
      <c r="H185" s="2">
        <v>25828324096</v>
      </c>
      <c r="I185" s="2">
        <v>0</v>
      </c>
      <c r="J185" s="2">
        <v>30723886080</v>
      </c>
      <c r="K185" s="2"/>
      <c r="L185" s="2">
        <f t="shared" si="5"/>
        <v>0.91995249836373327</v>
      </c>
      <c r="M185" s="2">
        <f t="shared" si="5"/>
        <v>0</v>
      </c>
      <c r="N185" s="2">
        <f t="shared" si="5"/>
        <v>0</v>
      </c>
      <c r="O185" s="2">
        <f t="shared" si="5"/>
        <v>0.64685602791537777</v>
      </c>
      <c r="P185" s="2">
        <f t="shared" si="5"/>
        <v>0</v>
      </c>
      <c r="Q185" s="2">
        <f t="shared" si="5"/>
        <v>0.76946265804800007</v>
      </c>
    </row>
    <row r="186" spans="1:17">
      <c r="A186" s="2">
        <v>183</v>
      </c>
      <c r="B186" s="2">
        <v>2</v>
      </c>
      <c r="C186" s="2">
        <v>11</v>
      </c>
      <c r="D186" s="2"/>
      <c r="E186" s="2">
        <v>36821852928</v>
      </c>
      <c r="F186" s="2">
        <v>27138458880</v>
      </c>
      <c r="G186" s="2">
        <v>30394317824</v>
      </c>
      <c r="H186" s="2">
        <v>0</v>
      </c>
      <c r="I186" s="2">
        <v>0</v>
      </c>
      <c r="J186" s="2">
        <v>0</v>
      </c>
      <c r="K186" s="2"/>
      <c r="L186" s="2">
        <f t="shared" si="5"/>
        <v>0.92218284999680011</v>
      </c>
      <c r="M186" s="2">
        <f t="shared" si="5"/>
        <v>0.6796676257280001</v>
      </c>
      <c r="N186" s="2">
        <f t="shared" si="5"/>
        <v>0.76120880416995562</v>
      </c>
      <c r="O186" s="2">
        <f t="shared" si="5"/>
        <v>0</v>
      </c>
      <c r="P186" s="2">
        <f t="shared" si="5"/>
        <v>0</v>
      </c>
      <c r="Q186" s="2">
        <f t="shared" si="5"/>
        <v>0</v>
      </c>
    </row>
    <row r="187" spans="1:17">
      <c r="A187" s="2">
        <v>184</v>
      </c>
      <c r="B187" s="2">
        <v>2</v>
      </c>
      <c r="C187" s="2">
        <v>11</v>
      </c>
      <c r="D187" s="2"/>
      <c r="E187" s="2">
        <v>37067004928</v>
      </c>
      <c r="F187" s="2">
        <v>27499684096</v>
      </c>
      <c r="G187" s="2">
        <v>0</v>
      </c>
      <c r="H187" s="2">
        <v>31524197888</v>
      </c>
      <c r="I187" s="2">
        <v>0</v>
      </c>
      <c r="J187" s="2">
        <v>0</v>
      </c>
      <c r="K187" s="2"/>
      <c r="L187" s="2">
        <f t="shared" si="5"/>
        <v>0.92832254564124439</v>
      </c>
      <c r="M187" s="2">
        <f t="shared" si="5"/>
        <v>0.68871431058204446</v>
      </c>
      <c r="N187" s="2">
        <f t="shared" si="5"/>
        <v>0</v>
      </c>
      <c r="O187" s="2">
        <f t="shared" si="5"/>
        <v>0.7895060226616889</v>
      </c>
      <c r="P187" s="2">
        <f t="shared" si="5"/>
        <v>0</v>
      </c>
      <c r="Q187" s="2">
        <f t="shared" si="5"/>
        <v>0</v>
      </c>
    </row>
    <row r="188" spans="1:17">
      <c r="A188" s="2">
        <v>185</v>
      </c>
      <c r="B188" s="2">
        <v>2</v>
      </c>
      <c r="C188" s="2">
        <v>11</v>
      </c>
      <c r="D188" s="2"/>
      <c r="E188" s="2">
        <v>37231920896</v>
      </c>
      <c r="F188" s="2">
        <v>27010461952</v>
      </c>
      <c r="G188" s="2">
        <v>0</v>
      </c>
      <c r="H188" s="2">
        <v>0</v>
      </c>
      <c r="I188" s="2">
        <v>0</v>
      </c>
      <c r="J188" s="2">
        <v>31958920960</v>
      </c>
      <c r="K188" s="2"/>
      <c r="L188" s="2">
        <f t="shared" si="5"/>
        <v>0.93245277443982233</v>
      </c>
      <c r="M188" s="2">
        <f t="shared" si="5"/>
        <v>0.67646201377564441</v>
      </c>
      <c r="N188" s="2">
        <f t="shared" si="5"/>
        <v>0</v>
      </c>
      <c r="O188" s="2">
        <f t="shared" si="5"/>
        <v>0</v>
      </c>
      <c r="P188" s="2">
        <f t="shared" si="5"/>
        <v>0</v>
      </c>
      <c r="Q188" s="2">
        <f t="shared" si="5"/>
        <v>0.80039342048711104</v>
      </c>
    </row>
    <row r="189" spans="1:17">
      <c r="A189" s="2">
        <v>186</v>
      </c>
      <c r="B189" s="2">
        <v>2</v>
      </c>
      <c r="C189" s="2">
        <v>11</v>
      </c>
      <c r="D189" s="2"/>
      <c r="E189" s="2">
        <v>38937440000</v>
      </c>
      <c r="F189" s="2">
        <v>0</v>
      </c>
      <c r="G189" s="2">
        <v>23870319872</v>
      </c>
      <c r="H189" s="2">
        <v>32467166976</v>
      </c>
      <c r="I189" s="2">
        <v>0</v>
      </c>
      <c r="J189" s="2">
        <v>0</v>
      </c>
      <c r="K189" s="2"/>
      <c r="L189" s="2">
        <f t="shared" si="5"/>
        <v>0.97516655288888887</v>
      </c>
      <c r="M189" s="2">
        <f t="shared" si="5"/>
        <v>0</v>
      </c>
      <c r="N189" s="2">
        <f t="shared" si="5"/>
        <v>0.59781889990542225</v>
      </c>
      <c r="O189" s="2">
        <f t="shared" si="5"/>
        <v>0.81312215959893341</v>
      </c>
      <c r="P189" s="2">
        <f t="shared" si="5"/>
        <v>0</v>
      </c>
      <c r="Q189" s="2">
        <f t="shared" si="5"/>
        <v>0</v>
      </c>
    </row>
    <row r="190" spans="1:17">
      <c r="A190" s="2">
        <v>187</v>
      </c>
      <c r="B190" s="2">
        <v>2</v>
      </c>
      <c r="C190" s="2">
        <v>11</v>
      </c>
      <c r="D190" s="2"/>
      <c r="E190" s="2">
        <v>39234764032</v>
      </c>
      <c r="F190" s="2">
        <v>0</v>
      </c>
      <c r="G190" s="2">
        <v>27786978048</v>
      </c>
      <c r="H190" s="2">
        <v>0</v>
      </c>
      <c r="I190" s="2">
        <v>32123067136</v>
      </c>
      <c r="J190" s="2">
        <v>0</v>
      </c>
      <c r="K190" s="2"/>
      <c r="L190" s="2">
        <f t="shared" si="5"/>
        <v>0.98261286809031112</v>
      </c>
      <c r="M190" s="2">
        <f t="shared" si="5"/>
        <v>0</v>
      </c>
      <c r="N190" s="2">
        <f t="shared" si="5"/>
        <v>0.69590942800213329</v>
      </c>
      <c r="O190" s="2">
        <f t="shared" si="5"/>
        <v>0</v>
      </c>
      <c r="P190" s="2">
        <f t="shared" si="5"/>
        <v>0.80450437027271116</v>
      </c>
      <c r="Q190" s="2">
        <f t="shared" si="5"/>
        <v>0</v>
      </c>
    </row>
    <row r="191" spans="1:17">
      <c r="A191" s="2">
        <v>188</v>
      </c>
      <c r="B191" s="2">
        <v>2</v>
      </c>
      <c r="C191" s="2">
        <v>11</v>
      </c>
      <c r="D191" s="2"/>
      <c r="E191" s="2">
        <v>37882277888</v>
      </c>
      <c r="F191" s="2">
        <v>0</v>
      </c>
      <c r="G191" s="2">
        <v>0</v>
      </c>
      <c r="H191" s="2">
        <v>26604408064</v>
      </c>
      <c r="I191" s="2">
        <v>31437054976</v>
      </c>
      <c r="J191" s="2">
        <v>0</v>
      </c>
      <c r="K191" s="2"/>
      <c r="L191" s="2">
        <f t="shared" si="5"/>
        <v>0.94874060399502225</v>
      </c>
      <c r="M191" s="2">
        <f t="shared" si="5"/>
        <v>0</v>
      </c>
      <c r="N191" s="2">
        <f t="shared" si="5"/>
        <v>0</v>
      </c>
      <c r="O191" s="2">
        <f t="shared" si="5"/>
        <v>0.66629261973617782</v>
      </c>
      <c r="P191" s="2">
        <f t="shared" si="5"/>
        <v>0.78732357684337784</v>
      </c>
      <c r="Q191" s="2">
        <f t="shared" si="5"/>
        <v>0</v>
      </c>
    </row>
    <row r="192" spans="1:17">
      <c r="A192" s="2">
        <v>189</v>
      </c>
      <c r="B192" s="2">
        <v>2</v>
      </c>
      <c r="C192" s="2">
        <v>11</v>
      </c>
      <c r="D192" s="2"/>
      <c r="E192" s="2">
        <v>37463730944</v>
      </c>
      <c r="F192" s="2">
        <v>0</v>
      </c>
      <c r="G192" s="2">
        <v>0</v>
      </c>
      <c r="H192" s="2">
        <v>0</v>
      </c>
      <c r="I192" s="2">
        <v>22946275840</v>
      </c>
      <c r="J192" s="2">
        <v>31314763008</v>
      </c>
      <c r="K192" s="2"/>
      <c r="L192" s="2">
        <f t="shared" si="5"/>
        <v>0.93825832830862232</v>
      </c>
      <c r="M192" s="2">
        <f t="shared" si="5"/>
        <v>0</v>
      </c>
      <c r="N192" s="2">
        <f t="shared" si="5"/>
        <v>0</v>
      </c>
      <c r="O192" s="2">
        <f t="shared" si="5"/>
        <v>0</v>
      </c>
      <c r="P192" s="2">
        <f t="shared" si="5"/>
        <v>0.57467673048177781</v>
      </c>
      <c r="Q192" s="2">
        <f t="shared" si="5"/>
        <v>0.78426084244479999</v>
      </c>
    </row>
    <row r="193" spans="1:17">
      <c r="A193" s="2">
        <v>190</v>
      </c>
      <c r="B193" s="2">
        <v>2</v>
      </c>
      <c r="C193" s="2">
        <v>11</v>
      </c>
      <c r="D193" s="2"/>
      <c r="E193" s="2">
        <v>37788047104</v>
      </c>
      <c r="F193" s="2">
        <v>0</v>
      </c>
      <c r="G193" s="2">
        <v>0</v>
      </c>
      <c r="H193" s="2">
        <v>26034572032</v>
      </c>
      <c r="I193" s="2">
        <v>0</v>
      </c>
      <c r="J193" s="2">
        <v>31344791040</v>
      </c>
      <c r="K193" s="2"/>
      <c r="L193" s="2">
        <f t="shared" si="5"/>
        <v>0.94638064636017782</v>
      </c>
      <c r="M193" s="2">
        <f t="shared" si="5"/>
        <v>0</v>
      </c>
      <c r="N193" s="2">
        <f t="shared" si="5"/>
        <v>0</v>
      </c>
      <c r="O193" s="2">
        <f t="shared" si="5"/>
        <v>0.65202139289031114</v>
      </c>
      <c r="P193" s="2">
        <f t="shared" si="5"/>
        <v>0</v>
      </c>
      <c r="Q193" s="2">
        <f t="shared" si="5"/>
        <v>0.78501287782399998</v>
      </c>
    </row>
    <row r="194" spans="1:17">
      <c r="A194" s="2">
        <v>191</v>
      </c>
      <c r="B194" s="2">
        <v>2</v>
      </c>
      <c r="C194" s="2">
        <v>10</v>
      </c>
      <c r="D194" s="2"/>
      <c r="E194" s="2">
        <v>38001950976</v>
      </c>
      <c r="F194" s="2">
        <v>27558583040</v>
      </c>
      <c r="G194" s="2">
        <v>32393914880</v>
      </c>
      <c r="H194" s="2">
        <v>0</v>
      </c>
      <c r="I194" s="2">
        <v>0</v>
      </c>
      <c r="J194" s="2">
        <v>0</v>
      </c>
      <c r="K194" s="2"/>
      <c r="L194" s="2">
        <f t="shared" si="5"/>
        <v>0.95173774999893335</v>
      </c>
      <c r="M194" s="2">
        <f t="shared" si="5"/>
        <v>0.69018940191288902</v>
      </c>
      <c r="N194" s="2">
        <f t="shared" si="5"/>
        <v>0.81128760155022228</v>
      </c>
      <c r="O194" s="2">
        <f t="shared" si="5"/>
        <v>0</v>
      </c>
      <c r="P194" s="2">
        <f t="shared" si="5"/>
        <v>0</v>
      </c>
      <c r="Q194" s="2">
        <f t="shared" si="5"/>
        <v>0</v>
      </c>
    </row>
    <row r="195" spans="1:17">
      <c r="A195" s="2">
        <v>192</v>
      </c>
      <c r="B195" s="2">
        <v>2</v>
      </c>
      <c r="C195" s="2">
        <v>10</v>
      </c>
      <c r="D195" s="2"/>
      <c r="E195" s="2">
        <v>38194488064</v>
      </c>
      <c r="F195" s="2">
        <v>27914313984</v>
      </c>
      <c r="G195" s="2">
        <v>0</v>
      </c>
      <c r="H195" s="2">
        <v>31952275968</v>
      </c>
      <c r="I195" s="2">
        <v>0</v>
      </c>
      <c r="J195" s="2">
        <v>0</v>
      </c>
      <c r="K195" s="2"/>
      <c r="L195" s="2">
        <f t="shared" si="5"/>
        <v>0.95655973440284459</v>
      </c>
      <c r="M195" s="2">
        <f t="shared" si="5"/>
        <v>0.69909848577706679</v>
      </c>
      <c r="N195" s="2">
        <f t="shared" si="5"/>
        <v>0</v>
      </c>
      <c r="O195" s="2">
        <f t="shared" si="5"/>
        <v>0.8002270003541333</v>
      </c>
      <c r="P195" s="2">
        <f t="shared" si="5"/>
        <v>0</v>
      </c>
      <c r="Q195" s="2">
        <f t="shared" si="5"/>
        <v>0</v>
      </c>
    </row>
    <row r="196" spans="1:17">
      <c r="A196" s="2">
        <v>193</v>
      </c>
      <c r="B196" s="2">
        <v>2</v>
      </c>
      <c r="C196" s="2">
        <v>10</v>
      </c>
      <c r="D196" s="2"/>
      <c r="E196" s="2">
        <v>36932276992</v>
      </c>
      <c r="F196" s="2">
        <v>26396843008</v>
      </c>
      <c r="G196" s="2">
        <v>0</v>
      </c>
      <c r="H196" s="2">
        <v>0</v>
      </c>
      <c r="I196" s="2">
        <v>0</v>
      </c>
      <c r="J196" s="2">
        <v>30691361024</v>
      </c>
      <c r="K196" s="2"/>
      <c r="L196" s="2">
        <f t="shared" si="5"/>
        <v>0.92494835933297792</v>
      </c>
      <c r="M196" s="2">
        <f t="shared" si="5"/>
        <v>0.66109426822257777</v>
      </c>
      <c r="N196" s="2">
        <f t="shared" si="5"/>
        <v>0</v>
      </c>
      <c r="O196" s="2">
        <f t="shared" si="5"/>
        <v>0</v>
      </c>
      <c r="P196" s="2">
        <f t="shared" si="5"/>
        <v>0</v>
      </c>
      <c r="Q196" s="2">
        <f t="shared" si="5"/>
        <v>0.76864808608995561</v>
      </c>
    </row>
    <row r="197" spans="1:17">
      <c r="A197" s="2">
        <v>194</v>
      </c>
      <c r="B197" s="2">
        <v>2</v>
      </c>
      <c r="C197" s="2">
        <v>10</v>
      </c>
      <c r="D197" s="2"/>
      <c r="E197" s="2">
        <v>40282838016</v>
      </c>
      <c r="F197" s="2">
        <v>0</v>
      </c>
      <c r="G197" s="2">
        <v>23775272960</v>
      </c>
      <c r="H197" s="2">
        <v>33531280896</v>
      </c>
      <c r="I197" s="2">
        <v>0</v>
      </c>
      <c r="J197" s="2">
        <v>0</v>
      </c>
      <c r="K197" s="2"/>
      <c r="L197" s="2">
        <f t="shared" si="5"/>
        <v>1.0088612987562666</v>
      </c>
      <c r="M197" s="2">
        <f t="shared" si="5"/>
        <v>0</v>
      </c>
      <c r="N197" s="2">
        <f t="shared" si="5"/>
        <v>0.59543850279822219</v>
      </c>
      <c r="O197" s="2">
        <f t="shared" si="5"/>
        <v>0.83977230155093341</v>
      </c>
      <c r="P197" s="2">
        <f t="shared" si="5"/>
        <v>0</v>
      </c>
      <c r="Q197" s="2">
        <f t="shared" si="5"/>
        <v>0</v>
      </c>
    </row>
    <row r="198" spans="1:17">
      <c r="A198" s="2">
        <v>195</v>
      </c>
      <c r="B198" s="2">
        <v>2</v>
      </c>
      <c r="C198" s="2">
        <v>10</v>
      </c>
      <c r="D198" s="2"/>
      <c r="E198" s="2">
        <v>37389831936</v>
      </c>
      <c r="F198" s="2">
        <v>0</v>
      </c>
      <c r="G198" s="2">
        <v>26618400000</v>
      </c>
      <c r="H198" s="2">
        <v>0</v>
      </c>
      <c r="I198" s="2">
        <v>31564006912</v>
      </c>
      <c r="J198" s="2">
        <v>0</v>
      </c>
      <c r="K198" s="2"/>
      <c r="L198" s="2">
        <f t="shared" si="5"/>
        <v>0.93640756870826658</v>
      </c>
      <c r="M198" s="2">
        <f t="shared" si="5"/>
        <v>0</v>
      </c>
      <c r="N198" s="2">
        <f t="shared" si="5"/>
        <v>0.66664304000000008</v>
      </c>
      <c r="O198" s="2">
        <f t="shared" si="5"/>
        <v>0</v>
      </c>
      <c r="P198" s="2">
        <f t="shared" si="5"/>
        <v>0.79050301755164454</v>
      </c>
      <c r="Q198" s="2">
        <f t="shared" si="5"/>
        <v>0</v>
      </c>
    </row>
    <row r="199" spans="1:17">
      <c r="A199" s="2">
        <v>196</v>
      </c>
      <c r="B199" s="2">
        <v>2</v>
      </c>
      <c r="C199" s="2">
        <v>10</v>
      </c>
      <c r="D199" s="2"/>
      <c r="E199" s="2">
        <v>37913763072</v>
      </c>
      <c r="F199" s="2">
        <v>0</v>
      </c>
      <c r="G199" s="2">
        <v>0</v>
      </c>
      <c r="H199" s="2">
        <v>27259467008</v>
      </c>
      <c r="I199" s="2">
        <v>30804782080</v>
      </c>
      <c r="J199" s="2">
        <v>0</v>
      </c>
      <c r="K199" s="2"/>
      <c r="L199" s="2">
        <f t="shared" si="5"/>
        <v>0.94952913293653329</v>
      </c>
      <c r="M199" s="2">
        <f t="shared" si="5"/>
        <v>0</v>
      </c>
      <c r="N199" s="2">
        <f t="shared" si="5"/>
        <v>0</v>
      </c>
      <c r="O199" s="2">
        <f t="shared" si="5"/>
        <v>0.68269820706702222</v>
      </c>
      <c r="P199" s="2">
        <f t="shared" si="5"/>
        <v>0.77148865342577777</v>
      </c>
      <c r="Q199" s="2">
        <f t="shared" si="5"/>
        <v>0</v>
      </c>
    </row>
    <row r="200" spans="1:17">
      <c r="A200" s="2">
        <v>197</v>
      </c>
      <c r="B200" s="2">
        <v>2</v>
      </c>
      <c r="C200" s="2">
        <v>10</v>
      </c>
      <c r="D200" s="2"/>
      <c r="E200" s="2">
        <v>39258482944</v>
      </c>
      <c r="F200" s="2">
        <v>0</v>
      </c>
      <c r="G200" s="2">
        <v>0</v>
      </c>
      <c r="H200" s="2">
        <v>0</v>
      </c>
      <c r="I200" s="2">
        <v>23302390016</v>
      </c>
      <c r="J200" s="2">
        <v>32703058944</v>
      </c>
      <c r="K200" s="2"/>
      <c r="L200" s="2">
        <f t="shared" si="5"/>
        <v>0.9832068950641778</v>
      </c>
      <c r="M200" s="2">
        <f t="shared" si="5"/>
        <v>0</v>
      </c>
      <c r="N200" s="2">
        <f t="shared" si="5"/>
        <v>0</v>
      </c>
      <c r="O200" s="2">
        <f t="shared" si="5"/>
        <v>0</v>
      </c>
      <c r="P200" s="2">
        <f t="shared" si="5"/>
        <v>0.58359541217848887</v>
      </c>
      <c r="Q200" s="2">
        <f t="shared" si="5"/>
        <v>0.81902994288639985</v>
      </c>
    </row>
    <row r="201" spans="1:17">
      <c r="A201" s="2">
        <v>198</v>
      </c>
      <c r="B201" s="2">
        <v>2</v>
      </c>
      <c r="C201" s="2">
        <v>10</v>
      </c>
      <c r="D201" s="2"/>
      <c r="E201" s="2">
        <v>37807014912</v>
      </c>
      <c r="F201" s="2">
        <v>0</v>
      </c>
      <c r="G201" s="2">
        <v>0</v>
      </c>
      <c r="H201" s="2">
        <v>27322757120</v>
      </c>
      <c r="I201" s="2">
        <v>0</v>
      </c>
      <c r="J201" s="2">
        <v>31317856000</v>
      </c>
      <c r="K201" s="2"/>
      <c r="L201" s="2">
        <f t="shared" ref="L201:Q232" si="6">((E201*10^-9)*90.16)/3600</f>
        <v>0.9468556845738666</v>
      </c>
      <c r="M201" s="2">
        <f t="shared" si="6"/>
        <v>0</v>
      </c>
      <c r="N201" s="2">
        <f t="shared" si="6"/>
        <v>0</v>
      </c>
      <c r="O201" s="2">
        <f t="shared" si="6"/>
        <v>0.68428327276088896</v>
      </c>
      <c r="P201" s="2">
        <f t="shared" si="6"/>
        <v>0</v>
      </c>
      <c r="Q201" s="2">
        <f t="shared" si="6"/>
        <v>0.7843383047111111</v>
      </c>
    </row>
    <row r="202" spans="1:17">
      <c r="A202" s="2">
        <v>199</v>
      </c>
      <c r="B202" s="2">
        <v>2</v>
      </c>
      <c r="C202" s="2">
        <v>9</v>
      </c>
      <c r="D202" s="2"/>
      <c r="E202" s="2">
        <v>40064488960</v>
      </c>
      <c r="F202" s="2">
        <v>27879715072</v>
      </c>
      <c r="G202" s="2">
        <v>33367589120</v>
      </c>
      <c r="H202" s="2">
        <v>0</v>
      </c>
      <c r="I202" s="2">
        <v>0</v>
      </c>
      <c r="J202" s="2">
        <v>0</v>
      </c>
      <c r="K202" s="2"/>
      <c r="L202" s="2">
        <f t="shared" si="6"/>
        <v>1.0033928679537778</v>
      </c>
      <c r="M202" s="2">
        <f t="shared" si="6"/>
        <v>0.69823197524764447</v>
      </c>
      <c r="N202" s="2">
        <f t="shared" si="6"/>
        <v>0.83567273196088898</v>
      </c>
      <c r="O202" s="2">
        <f t="shared" si="6"/>
        <v>0</v>
      </c>
      <c r="P202" s="2">
        <f t="shared" si="6"/>
        <v>0</v>
      </c>
      <c r="Q202" s="2">
        <f t="shared" si="6"/>
        <v>0</v>
      </c>
    </row>
    <row r="203" spans="1:17">
      <c r="A203" s="2">
        <v>200</v>
      </c>
      <c r="B203" s="2">
        <v>2</v>
      </c>
      <c r="C203" s="2">
        <v>9</v>
      </c>
      <c r="D203" s="2"/>
      <c r="E203" s="2">
        <v>39714686976</v>
      </c>
      <c r="F203" s="2">
        <v>30115542016</v>
      </c>
      <c r="G203" s="2">
        <v>0</v>
      </c>
      <c r="H203" s="2">
        <v>32841445120</v>
      </c>
      <c r="I203" s="2">
        <v>0</v>
      </c>
      <c r="J203" s="2">
        <v>0</v>
      </c>
      <c r="K203" s="2"/>
      <c r="L203" s="2">
        <f t="shared" si="6"/>
        <v>0.9946322715989333</v>
      </c>
      <c r="M203" s="2">
        <f t="shared" si="6"/>
        <v>0.75422701893404454</v>
      </c>
      <c r="N203" s="2">
        <f t="shared" si="6"/>
        <v>0</v>
      </c>
      <c r="O203" s="2">
        <f t="shared" si="6"/>
        <v>0.82249574778311119</v>
      </c>
      <c r="P203" s="2">
        <f t="shared" si="6"/>
        <v>0</v>
      </c>
      <c r="Q203" s="2">
        <f t="shared" si="6"/>
        <v>0</v>
      </c>
    </row>
    <row r="204" spans="1:17">
      <c r="A204" s="2">
        <v>201</v>
      </c>
      <c r="B204" s="2">
        <v>2</v>
      </c>
      <c r="C204" s="2">
        <v>9</v>
      </c>
      <c r="D204" s="2"/>
      <c r="E204" s="2">
        <v>38356702208</v>
      </c>
      <c r="F204" s="2">
        <v>28844319232</v>
      </c>
      <c r="G204" s="2">
        <v>0</v>
      </c>
      <c r="H204" s="2">
        <v>0</v>
      </c>
      <c r="I204" s="2">
        <v>0</v>
      </c>
      <c r="J204" s="2">
        <v>33288392192</v>
      </c>
      <c r="K204" s="2"/>
      <c r="L204" s="2">
        <f t="shared" si="6"/>
        <v>0.96062229752035555</v>
      </c>
      <c r="M204" s="2">
        <f t="shared" si="6"/>
        <v>0.72238995054364452</v>
      </c>
      <c r="N204" s="2">
        <f t="shared" si="6"/>
        <v>0</v>
      </c>
      <c r="O204" s="2">
        <f t="shared" si="6"/>
        <v>0</v>
      </c>
      <c r="P204" s="2">
        <f t="shared" si="6"/>
        <v>0</v>
      </c>
      <c r="Q204" s="2">
        <f t="shared" si="6"/>
        <v>0.83368928889742233</v>
      </c>
    </row>
    <row r="205" spans="1:17">
      <c r="A205" s="2">
        <v>202</v>
      </c>
      <c r="B205" s="2">
        <v>2</v>
      </c>
      <c r="C205" s="2">
        <v>9</v>
      </c>
      <c r="D205" s="2"/>
      <c r="E205" s="2">
        <v>40407497984</v>
      </c>
      <c r="F205" s="2">
        <v>0</v>
      </c>
      <c r="G205" s="2">
        <v>24123996928</v>
      </c>
      <c r="H205" s="2">
        <v>35116879872</v>
      </c>
      <c r="I205" s="2">
        <v>0</v>
      </c>
      <c r="J205" s="2">
        <v>0</v>
      </c>
      <c r="K205" s="2"/>
      <c r="L205" s="2">
        <f t="shared" si="6"/>
        <v>1.0119833383992889</v>
      </c>
      <c r="M205" s="2">
        <f t="shared" si="6"/>
        <v>0</v>
      </c>
      <c r="N205" s="2">
        <f t="shared" si="6"/>
        <v>0.6041721008412444</v>
      </c>
      <c r="O205" s="2">
        <f t="shared" si="6"/>
        <v>0.87948274701653339</v>
      </c>
      <c r="P205" s="2">
        <f t="shared" si="6"/>
        <v>0</v>
      </c>
      <c r="Q205" s="2">
        <f t="shared" si="6"/>
        <v>0</v>
      </c>
    </row>
    <row r="206" spans="1:17">
      <c r="A206" s="2">
        <v>203</v>
      </c>
      <c r="B206" s="2">
        <v>2</v>
      </c>
      <c r="C206" s="2">
        <v>9</v>
      </c>
      <c r="D206" s="2"/>
      <c r="E206" s="2">
        <v>38860695040</v>
      </c>
      <c r="F206" s="2">
        <v>0</v>
      </c>
      <c r="G206" s="2">
        <v>26712295936</v>
      </c>
      <c r="H206" s="2">
        <v>0</v>
      </c>
      <c r="I206" s="2">
        <v>33438760960</v>
      </c>
      <c r="J206" s="2">
        <v>0</v>
      </c>
      <c r="K206" s="2"/>
      <c r="L206" s="2">
        <f t="shared" si="6"/>
        <v>0.9732445180017778</v>
      </c>
      <c r="M206" s="2">
        <f t="shared" si="6"/>
        <v>0</v>
      </c>
      <c r="N206" s="2">
        <f t="shared" si="6"/>
        <v>0.66899461155271112</v>
      </c>
      <c r="O206" s="2">
        <f t="shared" si="6"/>
        <v>0</v>
      </c>
      <c r="P206" s="2">
        <f t="shared" si="6"/>
        <v>0.83745519115377787</v>
      </c>
      <c r="Q206" s="2">
        <f t="shared" si="6"/>
        <v>0</v>
      </c>
    </row>
    <row r="207" spans="1:17">
      <c r="A207" s="2">
        <v>204</v>
      </c>
      <c r="B207" s="2">
        <v>2</v>
      </c>
      <c r="C207" s="2">
        <v>9</v>
      </c>
      <c r="D207" s="2"/>
      <c r="E207" s="2">
        <v>39011879168</v>
      </c>
      <c r="F207" s="2">
        <v>0</v>
      </c>
      <c r="G207" s="2">
        <v>0</v>
      </c>
      <c r="H207" s="2">
        <v>26968899072</v>
      </c>
      <c r="I207" s="2">
        <v>33597204992</v>
      </c>
      <c r="J207" s="2">
        <v>0</v>
      </c>
      <c r="K207" s="2"/>
      <c r="L207" s="2">
        <f t="shared" si="6"/>
        <v>0.97703084049635547</v>
      </c>
      <c r="M207" s="2">
        <f t="shared" si="6"/>
        <v>0</v>
      </c>
      <c r="N207" s="2">
        <f t="shared" si="6"/>
        <v>0</v>
      </c>
      <c r="O207" s="2">
        <f t="shared" si="6"/>
        <v>0.67542109453653332</v>
      </c>
      <c r="P207" s="2">
        <f t="shared" si="6"/>
        <v>0.84142333391075552</v>
      </c>
      <c r="Q207" s="2">
        <f t="shared" si="6"/>
        <v>0</v>
      </c>
    </row>
    <row r="208" spans="1:17">
      <c r="A208" s="2">
        <v>205</v>
      </c>
      <c r="B208" s="2">
        <v>2</v>
      </c>
      <c r="C208" s="2">
        <v>9</v>
      </c>
      <c r="D208" s="2"/>
      <c r="E208" s="2">
        <v>38959601920</v>
      </c>
      <c r="F208" s="2">
        <v>0</v>
      </c>
      <c r="G208" s="2">
        <v>0</v>
      </c>
      <c r="H208" s="2">
        <v>0</v>
      </c>
      <c r="I208" s="2">
        <v>24068222976</v>
      </c>
      <c r="J208" s="2">
        <v>33810059008</v>
      </c>
      <c r="K208" s="2"/>
      <c r="L208" s="2">
        <f t="shared" si="6"/>
        <v>0.9757215858631112</v>
      </c>
      <c r="M208" s="2">
        <f t="shared" si="6"/>
        <v>0</v>
      </c>
      <c r="N208" s="2">
        <f t="shared" si="6"/>
        <v>0</v>
      </c>
      <c r="O208" s="2">
        <f t="shared" si="6"/>
        <v>0</v>
      </c>
      <c r="P208" s="2">
        <f t="shared" si="6"/>
        <v>0.60277527319893343</v>
      </c>
      <c r="Q208" s="2">
        <f t="shared" si="6"/>
        <v>0.84675414448924446</v>
      </c>
    </row>
    <row r="209" spans="1:17">
      <c r="A209" s="2">
        <v>206</v>
      </c>
      <c r="B209" s="2">
        <v>2</v>
      </c>
      <c r="C209" s="2">
        <v>9</v>
      </c>
      <c r="D209" s="2"/>
      <c r="E209" s="2">
        <v>38148932096</v>
      </c>
      <c r="F209" s="2">
        <v>0</v>
      </c>
      <c r="G209" s="2">
        <v>0</v>
      </c>
      <c r="H209" s="2">
        <v>27923273984</v>
      </c>
      <c r="I209" s="2">
        <v>0</v>
      </c>
      <c r="J209" s="2">
        <v>32529281024</v>
      </c>
      <c r="K209" s="2"/>
      <c r="L209" s="2">
        <f t="shared" si="6"/>
        <v>0.95541881049315558</v>
      </c>
      <c r="M209" s="2">
        <f t="shared" si="6"/>
        <v>0</v>
      </c>
      <c r="N209" s="2">
        <f t="shared" si="6"/>
        <v>0</v>
      </c>
      <c r="O209" s="2">
        <f t="shared" si="6"/>
        <v>0.69932288399928888</v>
      </c>
      <c r="P209" s="2">
        <f t="shared" si="6"/>
        <v>0</v>
      </c>
      <c r="Q209" s="2">
        <f t="shared" si="6"/>
        <v>0.81467777142328879</v>
      </c>
    </row>
    <row r="210" spans="1:17">
      <c r="A210" s="2">
        <v>207</v>
      </c>
      <c r="B210" s="2">
        <v>2</v>
      </c>
      <c r="C210" s="2">
        <v>8</v>
      </c>
      <c r="D210" s="2"/>
      <c r="E210" s="2">
        <v>40588102912</v>
      </c>
      <c r="F210" s="2">
        <v>30572012032</v>
      </c>
      <c r="G210" s="2">
        <v>34817776896</v>
      </c>
      <c r="H210" s="2">
        <v>0</v>
      </c>
      <c r="I210" s="2">
        <v>0</v>
      </c>
      <c r="J210" s="2">
        <v>0</v>
      </c>
      <c r="K210" s="2"/>
      <c r="L210" s="2">
        <f t="shared" si="6"/>
        <v>1.0165064884849777</v>
      </c>
      <c r="M210" s="2">
        <f t="shared" si="6"/>
        <v>0.76565905689031122</v>
      </c>
      <c r="N210" s="2">
        <f t="shared" si="6"/>
        <v>0.87199187915093335</v>
      </c>
      <c r="O210" s="2">
        <f t="shared" si="6"/>
        <v>0</v>
      </c>
      <c r="P210" s="2">
        <f t="shared" si="6"/>
        <v>0</v>
      </c>
      <c r="Q210" s="2">
        <f t="shared" si="6"/>
        <v>0</v>
      </c>
    </row>
    <row r="211" spans="1:17">
      <c r="A211" s="2">
        <v>208</v>
      </c>
      <c r="B211" s="2">
        <v>2</v>
      </c>
      <c r="C211" s="2">
        <v>8</v>
      </c>
      <c r="D211" s="2"/>
      <c r="E211" s="2">
        <v>42167998208</v>
      </c>
      <c r="F211" s="2">
        <v>30183794176</v>
      </c>
      <c r="G211" s="2">
        <v>0</v>
      </c>
      <c r="H211" s="2">
        <v>35406831104</v>
      </c>
      <c r="I211" s="2">
        <v>0</v>
      </c>
      <c r="J211" s="2">
        <v>0</v>
      </c>
      <c r="K211" s="2"/>
      <c r="L211" s="2">
        <f t="shared" si="6"/>
        <v>1.0560740884536888</v>
      </c>
      <c r="M211" s="2">
        <f t="shared" si="6"/>
        <v>0.75593635636337786</v>
      </c>
      <c r="N211" s="2">
        <f t="shared" si="6"/>
        <v>0</v>
      </c>
      <c r="O211" s="2">
        <f t="shared" si="6"/>
        <v>0.88674441453795572</v>
      </c>
      <c r="P211" s="2">
        <f t="shared" si="6"/>
        <v>0</v>
      </c>
      <c r="Q211" s="2">
        <f t="shared" si="6"/>
        <v>0</v>
      </c>
    </row>
    <row r="212" spans="1:17">
      <c r="A212" s="2">
        <v>209</v>
      </c>
      <c r="B212" s="2">
        <v>2</v>
      </c>
      <c r="C212" s="2">
        <v>8</v>
      </c>
      <c r="D212" s="2"/>
      <c r="E212" s="2">
        <v>40537404928</v>
      </c>
      <c r="F212" s="2">
        <v>30620995072</v>
      </c>
      <c r="G212" s="2">
        <v>0</v>
      </c>
      <c r="H212" s="2">
        <v>0</v>
      </c>
      <c r="I212" s="2">
        <v>0</v>
      </c>
      <c r="J212" s="2">
        <v>33604450048</v>
      </c>
      <c r="K212" s="2"/>
      <c r="L212" s="2">
        <f t="shared" si="6"/>
        <v>1.0152367856412443</v>
      </c>
      <c r="M212" s="2">
        <f t="shared" si="6"/>
        <v>0.76688580991431121</v>
      </c>
      <c r="N212" s="2">
        <f t="shared" si="6"/>
        <v>0</v>
      </c>
      <c r="O212" s="2">
        <f t="shared" si="6"/>
        <v>0</v>
      </c>
      <c r="P212" s="2">
        <f t="shared" si="6"/>
        <v>0</v>
      </c>
      <c r="Q212" s="2">
        <f t="shared" si="6"/>
        <v>0.84160478231324454</v>
      </c>
    </row>
    <row r="213" spans="1:17">
      <c r="A213" s="2">
        <v>210</v>
      </c>
      <c r="B213" s="2">
        <v>2</v>
      </c>
      <c r="C213" s="2">
        <v>8</v>
      </c>
      <c r="D213" s="2"/>
      <c r="E213" s="2">
        <v>42656862208</v>
      </c>
      <c r="F213" s="2">
        <v>0</v>
      </c>
      <c r="G213" s="2">
        <v>24778904064</v>
      </c>
      <c r="H213" s="2">
        <v>35716486144</v>
      </c>
      <c r="I213" s="2">
        <v>0</v>
      </c>
      <c r="J213" s="2">
        <v>0</v>
      </c>
      <c r="K213" s="2"/>
      <c r="L213" s="2">
        <f t="shared" si="6"/>
        <v>1.0683174157425777</v>
      </c>
      <c r="M213" s="2">
        <f t="shared" si="6"/>
        <v>0</v>
      </c>
      <c r="N213" s="2">
        <f t="shared" si="6"/>
        <v>0.6205738862250666</v>
      </c>
      <c r="O213" s="2">
        <f t="shared" si="6"/>
        <v>0.89449955298417771</v>
      </c>
      <c r="P213" s="2">
        <f t="shared" si="6"/>
        <v>0</v>
      </c>
      <c r="Q213" s="2">
        <f t="shared" si="6"/>
        <v>0</v>
      </c>
    </row>
    <row r="214" spans="1:17">
      <c r="A214" s="2">
        <v>211</v>
      </c>
      <c r="B214" s="2">
        <v>2</v>
      </c>
      <c r="C214" s="2">
        <v>8</v>
      </c>
      <c r="D214" s="2"/>
      <c r="E214" s="2">
        <v>40319227904</v>
      </c>
      <c r="F214" s="2">
        <v>0</v>
      </c>
      <c r="G214" s="2">
        <v>30143793920</v>
      </c>
      <c r="H214" s="2">
        <v>0</v>
      </c>
      <c r="I214" s="2">
        <v>34138406912</v>
      </c>
      <c r="J214" s="2">
        <v>0</v>
      </c>
      <c r="K214" s="2"/>
      <c r="L214" s="2">
        <f t="shared" si="6"/>
        <v>1.0097726632846222</v>
      </c>
      <c r="M214" s="2">
        <f t="shared" si="6"/>
        <v>0</v>
      </c>
      <c r="N214" s="2">
        <f t="shared" si="6"/>
        <v>0.75493457217422222</v>
      </c>
      <c r="O214" s="2">
        <f t="shared" si="6"/>
        <v>0</v>
      </c>
      <c r="P214" s="2">
        <f t="shared" si="6"/>
        <v>0.85497743532942216</v>
      </c>
      <c r="Q214" s="2">
        <f t="shared" si="6"/>
        <v>0</v>
      </c>
    </row>
    <row r="215" spans="1:17">
      <c r="A215" s="2">
        <v>212</v>
      </c>
      <c r="B215" s="2">
        <v>2</v>
      </c>
      <c r="C215" s="2">
        <v>8</v>
      </c>
      <c r="D215" s="2"/>
      <c r="E215" s="2">
        <v>41166235904</v>
      </c>
      <c r="F215" s="2">
        <v>0</v>
      </c>
      <c r="G215" s="2">
        <v>0</v>
      </c>
      <c r="H215" s="2">
        <v>28791696896</v>
      </c>
      <c r="I215" s="2">
        <v>34659987968</v>
      </c>
      <c r="J215" s="2">
        <v>0</v>
      </c>
      <c r="K215" s="2"/>
      <c r="L215" s="2">
        <f t="shared" si="6"/>
        <v>1.0309855080846222</v>
      </c>
      <c r="M215" s="2">
        <f t="shared" si="6"/>
        <v>0</v>
      </c>
      <c r="N215" s="2">
        <f t="shared" si="6"/>
        <v>0</v>
      </c>
      <c r="O215" s="2">
        <f t="shared" si="6"/>
        <v>0.7210720533731555</v>
      </c>
      <c r="P215" s="2">
        <f t="shared" si="6"/>
        <v>0.86804014310968902</v>
      </c>
      <c r="Q215" s="2">
        <f t="shared" si="6"/>
        <v>0</v>
      </c>
    </row>
    <row r="216" spans="1:17">
      <c r="A216" s="2">
        <v>213</v>
      </c>
      <c r="B216" s="2">
        <v>2</v>
      </c>
      <c r="C216" s="2">
        <v>8</v>
      </c>
      <c r="D216" s="2"/>
      <c r="E216" s="2">
        <v>42484491008</v>
      </c>
      <c r="F216" s="2">
        <v>0</v>
      </c>
      <c r="G216" s="2">
        <v>0</v>
      </c>
      <c r="H216" s="2">
        <v>0</v>
      </c>
      <c r="I216" s="2">
        <v>24023282944</v>
      </c>
      <c r="J216" s="2">
        <v>36147154944</v>
      </c>
      <c r="K216" s="2"/>
      <c r="L216" s="2">
        <f t="shared" si="6"/>
        <v>1.0640004748003555</v>
      </c>
      <c r="M216" s="2">
        <f t="shared" si="6"/>
        <v>0</v>
      </c>
      <c r="N216" s="2">
        <f t="shared" si="6"/>
        <v>0</v>
      </c>
      <c r="O216" s="2">
        <f t="shared" si="6"/>
        <v>0</v>
      </c>
      <c r="P216" s="2">
        <f t="shared" si="6"/>
        <v>0.60164977506417772</v>
      </c>
      <c r="Q216" s="2">
        <f t="shared" si="6"/>
        <v>0.90528541381973326</v>
      </c>
    </row>
    <row r="217" spans="1:17">
      <c r="A217" s="2">
        <v>214</v>
      </c>
      <c r="B217" s="2">
        <v>2</v>
      </c>
      <c r="C217" s="2">
        <v>8</v>
      </c>
      <c r="D217" s="2"/>
      <c r="E217" s="2">
        <v>40925038848</v>
      </c>
      <c r="F217" s="2">
        <v>0</v>
      </c>
      <c r="G217" s="2">
        <v>0</v>
      </c>
      <c r="H217" s="2">
        <v>32019524864</v>
      </c>
      <c r="I217" s="2">
        <v>0</v>
      </c>
      <c r="J217" s="2">
        <v>35741881088</v>
      </c>
      <c r="K217" s="2"/>
      <c r="L217" s="2">
        <f t="shared" si="6"/>
        <v>1.0249448618154666</v>
      </c>
      <c r="M217" s="2">
        <f t="shared" si="6"/>
        <v>0</v>
      </c>
      <c r="N217" s="2">
        <f t="shared" si="6"/>
        <v>0</v>
      </c>
      <c r="O217" s="2">
        <f t="shared" si="6"/>
        <v>0.80191121159395573</v>
      </c>
      <c r="P217" s="2">
        <f t="shared" si="6"/>
        <v>0</v>
      </c>
      <c r="Q217" s="2">
        <f t="shared" si="6"/>
        <v>0.89513555524835553</v>
      </c>
    </row>
    <row r="218" spans="1:17">
      <c r="A218" s="2">
        <v>215</v>
      </c>
      <c r="B218" s="2">
        <v>2</v>
      </c>
      <c r="C218" s="2">
        <v>7</v>
      </c>
      <c r="D218" s="2"/>
      <c r="E218" s="2">
        <v>43033238016</v>
      </c>
      <c r="F218" s="2">
        <v>29127514880</v>
      </c>
      <c r="G218" s="2">
        <v>36341999104</v>
      </c>
      <c r="H218" s="2">
        <v>0</v>
      </c>
      <c r="I218" s="2">
        <v>0</v>
      </c>
      <c r="J218" s="2">
        <v>0</v>
      </c>
      <c r="K218" s="2"/>
      <c r="L218" s="2">
        <f t="shared" si="6"/>
        <v>1.0777435387562668</v>
      </c>
      <c r="M218" s="2">
        <f t="shared" si="6"/>
        <v>0.72948242821688902</v>
      </c>
      <c r="N218" s="2">
        <f t="shared" si="6"/>
        <v>0.91016517756017778</v>
      </c>
      <c r="O218" s="2">
        <f t="shared" si="6"/>
        <v>0</v>
      </c>
      <c r="P218" s="2">
        <f t="shared" si="6"/>
        <v>0</v>
      </c>
      <c r="Q218" s="2">
        <f t="shared" si="6"/>
        <v>0</v>
      </c>
    </row>
    <row r="219" spans="1:17">
      <c r="A219" s="2">
        <v>216</v>
      </c>
      <c r="B219" s="2">
        <v>2</v>
      </c>
      <c r="C219" s="2">
        <v>7</v>
      </c>
      <c r="D219" s="2"/>
      <c r="E219" s="2">
        <v>43055943936</v>
      </c>
      <c r="F219" s="2">
        <v>31986202880</v>
      </c>
      <c r="G219" s="2">
        <v>0</v>
      </c>
      <c r="H219" s="2">
        <v>37253502976</v>
      </c>
      <c r="I219" s="2">
        <v>0</v>
      </c>
      <c r="J219" s="2">
        <v>0</v>
      </c>
      <c r="K219" s="2"/>
      <c r="L219" s="2">
        <f t="shared" si="6"/>
        <v>1.0783121959082667</v>
      </c>
      <c r="M219" s="2">
        <f t="shared" si="6"/>
        <v>0.80107668101688889</v>
      </c>
      <c r="N219" s="2">
        <f t="shared" si="6"/>
        <v>0</v>
      </c>
      <c r="O219" s="2">
        <f t="shared" si="6"/>
        <v>0.93299328564337769</v>
      </c>
      <c r="P219" s="2">
        <f t="shared" si="6"/>
        <v>0</v>
      </c>
      <c r="Q219" s="2">
        <f t="shared" si="6"/>
        <v>0</v>
      </c>
    </row>
    <row r="220" spans="1:17">
      <c r="A220" s="2">
        <v>217</v>
      </c>
      <c r="B220" s="2">
        <v>2</v>
      </c>
      <c r="C220" s="2">
        <v>7</v>
      </c>
      <c r="D220" s="2"/>
      <c r="E220" s="2">
        <v>43048096000</v>
      </c>
      <c r="F220" s="2">
        <v>30147683840</v>
      </c>
      <c r="G220" s="2">
        <v>0</v>
      </c>
      <c r="H220" s="2">
        <v>0</v>
      </c>
      <c r="I220" s="2">
        <v>0</v>
      </c>
      <c r="J220" s="2">
        <v>36977240832</v>
      </c>
      <c r="K220" s="2"/>
      <c r="L220" s="2">
        <f t="shared" si="6"/>
        <v>1.078115648711111</v>
      </c>
      <c r="M220" s="2">
        <f t="shared" si="6"/>
        <v>0.75503199305955548</v>
      </c>
      <c r="N220" s="2">
        <f t="shared" si="6"/>
        <v>0</v>
      </c>
      <c r="O220" s="2">
        <f t="shared" si="6"/>
        <v>0</v>
      </c>
      <c r="P220" s="2">
        <f t="shared" si="6"/>
        <v>0</v>
      </c>
      <c r="Q220" s="2">
        <f t="shared" si="6"/>
        <v>0.92607445372586661</v>
      </c>
    </row>
    <row r="221" spans="1:17">
      <c r="A221" s="2">
        <v>218</v>
      </c>
      <c r="B221" s="2">
        <v>2</v>
      </c>
      <c r="C221" s="2">
        <v>7</v>
      </c>
      <c r="D221" s="2"/>
      <c r="E221" s="2">
        <v>43550931968</v>
      </c>
      <c r="F221" s="2">
        <v>0</v>
      </c>
      <c r="G221" s="2">
        <v>25506448896</v>
      </c>
      <c r="H221" s="2">
        <v>38069421824</v>
      </c>
      <c r="I221" s="2">
        <v>0</v>
      </c>
      <c r="J221" s="2">
        <v>0</v>
      </c>
      <c r="K221" s="2"/>
      <c r="L221" s="2">
        <f t="shared" si="6"/>
        <v>1.0907088961763556</v>
      </c>
      <c r="M221" s="2">
        <f t="shared" si="6"/>
        <v>0</v>
      </c>
      <c r="N221" s="2">
        <f t="shared" si="6"/>
        <v>0.63879484235093342</v>
      </c>
      <c r="O221" s="2">
        <f t="shared" si="6"/>
        <v>0.95342751990328889</v>
      </c>
      <c r="P221" s="2">
        <f t="shared" si="6"/>
        <v>0</v>
      </c>
      <c r="Q221" s="2">
        <f t="shared" si="6"/>
        <v>0</v>
      </c>
    </row>
    <row r="222" spans="1:17">
      <c r="A222" s="2">
        <v>219</v>
      </c>
      <c r="B222" s="2">
        <v>2</v>
      </c>
      <c r="C222" s="2">
        <v>7</v>
      </c>
      <c r="D222" s="2"/>
      <c r="E222" s="2">
        <v>43521387776</v>
      </c>
      <c r="F222" s="2">
        <v>0</v>
      </c>
      <c r="G222" s="2">
        <v>29893806848</v>
      </c>
      <c r="H222" s="2">
        <v>0</v>
      </c>
      <c r="I222" s="2">
        <v>36747130880</v>
      </c>
      <c r="J222" s="2">
        <v>0</v>
      </c>
      <c r="K222" s="2"/>
      <c r="L222" s="2">
        <f t="shared" si="6"/>
        <v>1.0899689783011557</v>
      </c>
      <c r="M222" s="2">
        <f t="shared" si="6"/>
        <v>0</v>
      </c>
      <c r="N222" s="2">
        <f t="shared" si="6"/>
        <v>0.74867378483768887</v>
      </c>
      <c r="O222" s="2">
        <f t="shared" si="6"/>
        <v>0</v>
      </c>
      <c r="P222" s="2">
        <f t="shared" si="6"/>
        <v>0.92031147781688893</v>
      </c>
      <c r="Q222" s="2">
        <f t="shared" si="6"/>
        <v>0</v>
      </c>
    </row>
    <row r="223" spans="1:17">
      <c r="A223" s="2">
        <v>220</v>
      </c>
      <c r="B223" s="2">
        <v>2</v>
      </c>
      <c r="C223" s="2">
        <v>7</v>
      </c>
      <c r="D223" s="2"/>
      <c r="E223" s="2">
        <v>43520295936</v>
      </c>
      <c r="F223" s="2">
        <v>0</v>
      </c>
      <c r="G223" s="2">
        <v>0</v>
      </c>
      <c r="H223" s="2">
        <v>31576569856</v>
      </c>
      <c r="I223" s="2">
        <v>36537867776</v>
      </c>
      <c r="J223" s="2">
        <v>0</v>
      </c>
      <c r="K223" s="2"/>
      <c r="L223" s="2">
        <f t="shared" si="6"/>
        <v>1.0899416337749335</v>
      </c>
      <c r="M223" s="2">
        <f t="shared" si="6"/>
        <v>0</v>
      </c>
      <c r="N223" s="2">
        <f t="shared" si="6"/>
        <v>0</v>
      </c>
      <c r="O223" s="2">
        <f t="shared" si="6"/>
        <v>0.79081764950471112</v>
      </c>
      <c r="P223" s="2">
        <f t="shared" si="6"/>
        <v>0.91507059963448889</v>
      </c>
      <c r="Q223" s="2">
        <f t="shared" si="6"/>
        <v>0</v>
      </c>
    </row>
    <row r="224" spans="1:17">
      <c r="A224" s="2">
        <v>221</v>
      </c>
      <c r="B224" s="2">
        <v>2</v>
      </c>
      <c r="C224" s="2">
        <v>7</v>
      </c>
      <c r="D224" s="2"/>
      <c r="E224" s="2">
        <v>44416384000</v>
      </c>
      <c r="F224" s="2">
        <v>0</v>
      </c>
      <c r="G224" s="2">
        <v>0</v>
      </c>
      <c r="H224" s="2">
        <v>0</v>
      </c>
      <c r="I224" s="2">
        <v>24905278208</v>
      </c>
      <c r="J224" s="2">
        <v>38436465152</v>
      </c>
      <c r="K224" s="2"/>
      <c r="L224" s="2">
        <f t="shared" si="6"/>
        <v>1.1123836615111111</v>
      </c>
      <c r="M224" s="2">
        <f t="shared" si="6"/>
        <v>0</v>
      </c>
      <c r="N224" s="2">
        <f t="shared" si="6"/>
        <v>0</v>
      </c>
      <c r="O224" s="2">
        <f t="shared" si="6"/>
        <v>0</v>
      </c>
      <c r="P224" s="2">
        <f t="shared" si="6"/>
        <v>0.62373885645368887</v>
      </c>
      <c r="Q224" s="2">
        <f t="shared" si="6"/>
        <v>0.96261991614008902</v>
      </c>
    </row>
    <row r="225" spans="1:17">
      <c r="A225" s="2">
        <v>222</v>
      </c>
      <c r="B225" s="2">
        <v>2</v>
      </c>
      <c r="C225" s="2">
        <v>7</v>
      </c>
      <c r="D225" s="2"/>
      <c r="E225" s="2">
        <v>43140989184</v>
      </c>
      <c r="F225" s="2">
        <v>0</v>
      </c>
      <c r="G225" s="2">
        <v>0</v>
      </c>
      <c r="H225" s="2">
        <v>32312490240</v>
      </c>
      <c r="I225" s="2">
        <v>0</v>
      </c>
      <c r="J225" s="2">
        <v>37189979136</v>
      </c>
      <c r="K225" s="2"/>
      <c r="L225" s="2">
        <f t="shared" si="6"/>
        <v>1.0804421068970667</v>
      </c>
      <c r="M225" s="2">
        <f t="shared" si="6"/>
        <v>0</v>
      </c>
      <c r="N225" s="2">
        <f t="shared" si="6"/>
        <v>0</v>
      </c>
      <c r="O225" s="2">
        <f t="shared" si="6"/>
        <v>0.80924836667733335</v>
      </c>
      <c r="P225" s="2">
        <f t="shared" si="6"/>
        <v>0</v>
      </c>
      <c r="Q225" s="2">
        <f t="shared" si="6"/>
        <v>0.93140236636160012</v>
      </c>
    </row>
    <row r="226" spans="1:17">
      <c r="A226" s="2">
        <v>223</v>
      </c>
      <c r="B226" s="2">
        <v>2</v>
      </c>
      <c r="C226" s="2">
        <v>6</v>
      </c>
      <c r="D226" s="2"/>
      <c r="E226" s="2">
        <v>46624232960</v>
      </c>
      <c r="F226" s="2">
        <v>33533230080</v>
      </c>
      <c r="G226" s="2">
        <v>40938923008</v>
      </c>
      <c r="H226" s="2">
        <v>0</v>
      </c>
      <c r="I226" s="2">
        <v>0</v>
      </c>
      <c r="J226" s="2">
        <v>0</v>
      </c>
      <c r="K226" s="2"/>
      <c r="L226" s="2">
        <f t="shared" si="6"/>
        <v>1.1676780121315555</v>
      </c>
      <c r="M226" s="2">
        <f t="shared" si="6"/>
        <v>0.83982111778133328</v>
      </c>
      <c r="N226" s="2">
        <f t="shared" si="6"/>
        <v>1.0252925828892445</v>
      </c>
      <c r="O226" s="2">
        <f t="shared" si="6"/>
        <v>0</v>
      </c>
      <c r="P226" s="2">
        <f t="shared" si="6"/>
        <v>0</v>
      </c>
      <c r="Q226" s="2">
        <f t="shared" si="6"/>
        <v>0</v>
      </c>
    </row>
    <row r="227" spans="1:17">
      <c r="A227" s="2">
        <v>224</v>
      </c>
      <c r="B227" s="2">
        <v>2</v>
      </c>
      <c r="C227" s="2">
        <v>6</v>
      </c>
      <c r="D227" s="2"/>
      <c r="E227" s="2">
        <v>46092894976</v>
      </c>
      <c r="F227" s="2">
        <v>39772096000</v>
      </c>
      <c r="G227" s="2">
        <v>0</v>
      </c>
      <c r="H227" s="2">
        <v>40782899968</v>
      </c>
      <c r="I227" s="2">
        <v>0</v>
      </c>
      <c r="J227" s="2">
        <v>0</v>
      </c>
      <c r="K227" s="2"/>
      <c r="L227" s="2">
        <f t="shared" si="6"/>
        <v>1.1543709475100445</v>
      </c>
      <c r="M227" s="2">
        <f t="shared" si="6"/>
        <v>0.99607004871111116</v>
      </c>
      <c r="N227" s="2">
        <f t="shared" si="6"/>
        <v>0</v>
      </c>
      <c r="O227" s="2">
        <f t="shared" si="6"/>
        <v>1.0213850725319111</v>
      </c>
      <c r="P227" s="2">
        <f t="shared" si="6"/>
        <v>0</v>
      </c>
      <c r="Q227" s="2">
        <f t="shared" si="6"/>
        <v>0</v>
      </c>
    </row>
    <row r="228" spans="1:17">
      <c r="A228" s="2">
        <v>225</v>
      </c>
      <c r="B228" s="2">
        <v>2</v>
      </c>
      <c r="C228" s="2">
        <v>6</v>
      </c>
      <c r="D228" s="2"/>
      <c r="E228" s="2">
        <v>45977968896</v>
      </c>
      <c r="F228" s="2">
        <v>33882084864</v>
      </c>
      <c r="G228" s="2">
        <v>0</v>
      </c>
      <c r="H228" s="2">
        <v>0</v>
      </c>
      <c r="I228" s="2">
        <v>0</v>
      </c>
      <c r="J228" s="2">
        <v>39520584960</v>
      </c>
      <c r="K228" s="2"/>
      <c r="L228" s="2">
        <f t="shared" si="6"/>
        <v>1.1514926876842666</v>
      </c>
      <c r="M228" s="2">
        <f t="shared" si="6"/>
        <v>0.84855799203839988</v>
      </c>
      <c r="N228" s="2">
        <f t="shared" si="6"/>
        <v>0</v>
      </c>
      <c r="O228" s="2">
        <f t="shared" si="6"/>
        <v>0</v>
      </c>
      <c r="P228" s="2">
        <f t="shared" si="6"/>
        <v>0</v>
      </c>
      <c r="Q228" s="2">
        <f t="shared" si="6"/>
        <v>0.98977109444266664</v>
      </c>
    </row>
    <row r="229" spans="1:17">
      <c r="A229" s="2">
        <v>226</v>
      </c>
      <c r="B229" s="2">
        <v>2</v>
      </c>
      <c r="C229" s="2">
        <v>6</v>
      </c>
      <c r="D229" s="2"/>
      <c r="E229" s="2">
        <v>48829986816</v>
      </c>
      <c r="F229" s="2">
        <v>0</v>
      </c>
      <c r="G229" s="2">
        <v>28099718912</v>
      </c>
      <c r="H229" s="2">
        <v>43700877056</v>
      </c>
      <c r="I229" s="2">
        <v>0</v>
      </c>
      <c r="J229" s="2">
        <v>0</v>
      </c>
      <c r="K229" s="2"/>
      <c r="L229" s="2">
        <f t="shared" si="6"/>
        <v>1.2229198920362667</v>
      </c>
      <c r="M229" s="2">
        <f t="shared" si="6"/>
        <v>0</v>
      </c>
      <c r="N229" s="2">
        <f t="shared" si="6"/>
        <v>0.70374184919608895</v>
      </c>
      <c r="O229" s="2">
        <f t="shared" si="6"/>
        <v>1.094464187602489</v>
      </c>
      <c r="P229" s="2">
        <f t="shared" si="6"/>
        <v>0</v>
      </c>
      <c r="Q229" s="2">
        <f t="shared" si="6"/>
        <v>0</v>
      </c>
    </row>
    <row r="230" spans="1:17">
      <c r="A230" s="2">
        <v>227</v>
      </c>
      <c r="B230" s="2">
        <v>2</v>
      </c>
      <c r="C230" s="2">
        <v>6</v>
      </c>
      <c r="D230" s="2"/>
      <c r="E230" s="2">
        <v>46428983040</v>
      </c>
      <c r="F230" s="2">
        <v>0</v>
      </c>
      <c r="G230" s="2">
        <v>34316036096</v>
      </c>
      <c r="H230" s="2">
        <v>0</v>
      </c>
      <c r="I230" s="2">
        <v>41138172160</v>
      </c>
      <c r="J230" s="2">
        <v>0</v>
      </c>
      <c r="K230" s="2"/>
      <c r="L230" s="2">
        <f t="shared" si="6"/>
        <v>1.1627880863573334</v>
      </c>
      <c r="M230" s="2">
        <f t="shared" si="6"/>
        <v>0</v>
      </c>
      <c r="N230" s="2">
        <f t="shared" si="6"/>
        <v>0.85942605955982232</v>
      </c>
      <c r="O230" s="2">
        <f t="shared" si="6"/>
        <v>0</v>
      </c>
      <c r="P230" s="2">
        <f t="shared" si="6"/>
        <v>1.0302826672071113</v>
      </c>
      <c r="Q230" s="2">
        <f t="shared" si="6"/>
        <v>0</v>
      </c>
    </row>
    <row r="231" spans="1:17">
      <c r="A231" s="2">
        <v>228</v>
      </c>
      <c r="B231" s="2">
        <v>2</v>
      </c>
      <c r="C231" s="2">
        <v>6</v>
      </c>
      <c r="D231" s="2"/>
      <c r="E231" s="2">
        <v>46523163904</v>
      </c>
      <c r="F231" s="2">
        <v>0</v>
      </c>
      <c r="G231" s="2">
        <v>0</v>
      </c>
      <c r="H231" s="2">
        <v>34236027136</v>
      </c>
      <c r="I231" s="2">
        <v>41026607104</v>
      </c>
      <c r="J231" s="2">
        <v>0</v>
      </c>
      <c r="K231" s="2"/>
      <c r="L231" s="2">
        <f t="shared" si="6"/>
        <v>1.1651467937735112</v>
      </c>
      <c r="M231" s="2">
        <f t="shared" si="6"/>
        <v>0</v>
      </c>
      <c r="N231" s="2">
        <f t="shared" si="6"/>
        <v>0</v>
      </c>
      <c r="O231" s="2">
        <f t="shared" si="6"/>
        <v>0.85742227960604445</v>
      </c>
      <c r="P231" s="2">
        <f t="shared" si="6"/>
        <v>1.0274885823601776</v>
      </c>
      <c r="Q231" s="2">
        <f t="shared" si="6"/>
        <v>0</v>
      </c>
    </row>
    <row r="232" spans="1:17">
      <c r="A232" s="2">
        <v>229</v>
      </c>
      <c r="B232" s="2">
        <v>2</v>
      </c>
      <c r="C232" s="2">
        <v>6</v>
      </c>
      <c r="D232" s="2"/>
      <c r="E232" s="2">
        <v>48993495040</v>
      </c>
      <c r="F232" s="2">
        <v>0</v>
      </c>
      <c r="G232" s="2">
        <v>0</v>
      </c>
      <c r="H232" s="2">
        <v>0</v>
      </c>
      <c r="I232" s="2">
        <v>29073756160</v>
      </c>
      <c r="J232" s="2">
        <v>42604311040</v>
      </c>
      <c r="K232" s="2"/>
      <c r="L232" s="2">
        <f t="shared" si="6"/>
        <v>1.2270148646684444</v>
      </c>
      <c r="M232" s="2">
        <f t="shared" si="6"/>
        <v>0</v>
      </c>
      <c r="N232" s="2">
        <f t="shared" si="6"/>
        <v>0</v>
      </c>
      <c r="O232" s="2">
        <f t="shared" si="6"/>
        <v>0</v>
      </c>
      <c r="P232" s="2">
        <f t="shared" si="6"/>
        <v>0.72813607094044452</v>
      </c>
      <c r="Q232" s="2">
        <f t="shared" si="6"/>
        <v>1.0670013009351111</v>
      </c>
    </row>
    <row r="233" spans="1:17">
      <c r="A233" s="2">
        <v>230</v>
      </c>
      <c r="B233" s="2">
        <v>2</v>
      </c>
      <c r="C233" s="2">
        <v>6</v>
      </c>
      <c r="D233" s="2"/>
      <c r="E233" s="2">
        <v>46544891904</v>
      </c>
      <c r="F233" s="2">
        <v>0</v>
      </c>
      <c r="G233" s="2">
        <v>0</v>
      </c>
      <c r="H233" s="2">
        <v>38692019968</v>
      </c>
      <c r="I233" s="2">
        <v>0</v>
      </c>
      <c r="J233" s="2">
        <v>41542565888</v>
      </c>
      <c r="K233" s="2"/>
      <c r="L233" s="2">
        <f t="shared" ref="L233:Q264" si="7">((E233*10^-9)*90.16)/3600</f>
        <v>1.1656909594624001</v>
      </c>
      <c r="M233" s="2">
        <f t="shared" si="7"/>
        <v>0</v>
      </c>
      <c r="N233" s="2">
        <f t="shared" si="7"/>
        <v>0</v>
      </c>
      <c r="O233" s="2">
        <f t="shared" si="7"/>
        <v>0.9690201445319111</v>
      </c>
      <c r="P233" s="2">
        <f t="shared" si="7"/>
        <v>0</v>
      </c>
      <c r="Q233" s="2">
        <f t="shared" si="7"/>
        <v>1.040410483461689</v>
      </c>
    </row>
    <row r="234" spans="1:17">
      <c r="A234" s="2">
        <v>231</v>
      </c>
      <c r="B234" s="2">
        <v>2</v>
      </c>
      <c r="C234" s="2">
        <v>5</v>
      </c>
      <c r="D234" s="2"/>
      <c r="E234" s="2">
        <v>52621522944</v>
      </c>
      <c r="F234" s="2">
        <v>40192645888</v>
      </c>
      <c r="G234" s="2">
        <v>46139216896</v>
      </c>
      <c r="H234" s="2">
        <v>0</v>
      </c>
      <c r="I234" s="2">
        <v>0</v>
      </c>
      <c r="J234" s="2">
        <v>0</v>
      </c>
      <c r="K234" s="2"/>
      <c r="L234" s="2">
        <f t="shared" si="7"/>
        <v>1.3178768079530667</v>
      </c>
      <c r="M234" s="2">
        <f t="shared" si="7"/>
        <v>1.0066024870172443</v>
      </c>
      <c r="N234" s="2">
        <f t="shared" si="7"/>
        <v>1.1555310542620443</v>
      </c>
      <c r="O234" s="2">
        <f t="shared" si="7"/>
        <v>0</v>
      </c>
      <c r="P234" s="2">
        <f t="shared" si="7"/>
        <v>0</v>
      </c>
      <c r="Q234" s="2">
        <f t="shared" si="7"/>
        <v>0</v>
      </c>
    </row>
    <row r="235" spans="1:17">
      <c r="A235" s="2">
        <v>232</v>
      </c>
      <c r="B235" s="2">
        <v>2</v>
      </c>
      <c r="C235" s="2">
        <v>5</v>
      </c>
      <c r="D235" s="2"/>
      <c r="E235" s="2">
        <v>51049503232</v>
      </c>
      <c r="F235" s="2">
        <v>40941211136</v>
      </c>
      <c r="G235" s="2">
        <v>0</v>
      </c>
      <c r="H235" s="2">
        <v>45628317184</v>
      </c>
      <c r="I235" s="2">
        <v>0</v>
      </c>
      <c r="J235" s="2">
        <v>0</v>
      </c>
      <c r="K235" s="2"/>
      <c r="L235" s="2">
        <f t="shared" si="7"/>
        <v>1.2785064476103112</v>
      </c>
      <c r="M235" s="2">
        <f t="shared" si="7"/>
        <v>1.0253498877838223</v>
      </c>
      <c r="N235" s="2">
        <f t="shared" si="7"/>
        <v>0</v>
      </c>
      <c r="O235" s="2">
        <f t="shared" si="7"/>
        <v>1.1427358548081779</v>
      </c>
      <c r="P235" s="2">
        <f t="shared" si="7"/>
        <v>0</v>
      </c>
      <c r="Q235" s="2">
        <f t="shared" si="7"/>
        <v>0</v>
      </c>
    </row>
    <row r="236" spans="1:17">
      <c r="A236" s="2">
        <v>233</v>
      </c>
      <c r="B236" s="2">
        <v>2</v>
      </c>
      <c r="C236" s="2">
        <v>5</v>
      </c>
      <c r="D236" s="2"/>
      <c r="E236" s="2">
        <v>50808126976</v>
      </c>
      <c r="F236" s="2">
        <v>38258161920</v>
      </c>
      <c r="G236" s="2">
        <v>0</v>
      </c>
      <c r="H236" s="2">
        <v>0</v>
      </c>
      <c r="I236" s="2">
        <v>0</v>
      </c>
      <c r="J236" s="2">
        <v>45053847808</v>
      </c>
      <c r="K236" s="2"/>
      <c r="L236" s="2">
        <f t="shared" si="7"/>
        <v>1.2724613133767111</v>
      </c>
      <c r="M236" s="2">
        <f t="shared" si="7"/>
        <v>0.95815441075199992</v>
      </c>
      <c r="N236" s="2">
        <f t="shared" si="7"/>
        <v>0</v>
      </c>
      <c r="O236" s="2">
        <f t="shared" si="7"/>
        <v>0</v>
      </c>
      <c r="P236" s="2">
        <f t="shared" si="7"/>
        <v>0</v>
      </c>
      <c r="Q236" s="2">
        <f t="shared" si="7"/>
        <v>1.128348588435911</v>
      </c>
    </row>
    <row r="237" spans="1:17">
      <c r="A237" s="2">
        <v>234</v>
      </c>
      <c r="B237" s="2">
        <v>2</v>
      </c>
      <c r="C237" s="2">
        <v>5</v>
      </c>
      <c r="D237" s="2"/>
      <c r="E237" s="2">
        <v>54903000064</v>
      </c>
      <c r="F237" s="2">
        <v>0</v>
      </c>
      <c r="G237" s="2">
        <v>30244027904</v>
      </c>
      <c r="H237" s="2">
        <v>48242319104</v>
      </c>
      <c r="I237" s="2">
        <v>0</v>
      </c>
      <c r="J237" s="2">
        <v>0</v>
      </c>
      <c r="K237" s="2"/>
      <c r="L237" s="2">
        <f t="shared" si="7"/>
        <v>1.3750151349361777</v>
      </c>
      <c r="M237" s="2">
        <f t="shared" si="7"/>
        <v>0</v>
      </c>
      <c r="N237" s="2">
        <f t="shared" si="7"/>
        <v>0.75744487661795556</v>
      </c>
      <c r="O237" s="2">
        <f t="shared" si="7"/>
        <v>1.2082020806712888</v>
      </c>
      <c r="P237" s="2">
        <f t="shared" si="7"/>
        <v>0</v>
      </c>
      <c r="Q237" s="2">
        <f t="shared" si="7"/>
        <v>0</v>
      </c>
    </row>
    <row r="238" spans="1:17">
      <c r="A238" s="2">
        <v>235</v>
      </c>
      <c r="B238" s="2">
        <v>2</v>
      </c>
      <c r="C238" s="2">
        <v>5</v>
      </c>
      <c r="D238" s="2"/>
      <c r="E238" s="2">
        <v>53705304064</v>
      </c>
      <c r="F238" s="2">
        <v>0</v>
      </c>
      <c r="G238" s="2">
        <v>36573242112</v>
      </c>
      <c r="H238" s="2">
        <v>0</v>
      </c>
      <c r="I238" s="2">
        <v>46962566144</v>
      </c>
      <c r="J238" s="2">
        <v>0</v>
      </c>
      <c r="K238" s="2"/>
      <c r="L238" s="2">
        <f t="shared" si="7"/>
        <v>1.3450195040028443</v>
      </c>
      <c r="M238" s="2">
        <f t="shared" si="7"/>
        <v>0</v>
      </c>
      <c r="N238" s="2">
        <f t="shared" si="7"/>
        <v>0.91595653022720003</v>
      </c>
      <c r="O238" s="2">
        <f t="shared" si="7"/>
        <v>0</v>
      </c>
      <c r="P238" s="2">
        <f t="shared" si="7"/>
        <v>1.1761513787619555</v>
      </c>
      <c r="Q238" s="2">
        <f t="shared" si="7"/>
        <v>0</v>
      </c>
    </row>
    <row r="239" spans="1:17">
      <c r="A239" s="2">
        <v>236</v>
      </c>
      <c r="B239" s="2">
        <v>2</v>
      </c>
      <c r="C239" s="2">
        <v>5</v>
      </c>
      <c r="D239" s="2"/>
      <c r="E239" s="2">
        <v>51158505984</v>
      </c>
      <c r="F239" s="2">
        <v>0</v>
      </c>
      <c r="G239" s="2">
        <v>0</v>
      </c>
      <c r="H239" s="2">
        <v>41047166976</v>
      </c>
      <c r="I239" s="2">
        <v>46214796032</v>
      </c>
      <c r="J239" s="2">
        <v>0</v>
      </c>
      <c r="K239" s="2"/>
      <c r="L239" s="2">
        <f t="shared" si="7"/>
        <v>1.2812363609770667</v>
      </c>
      <c r="M239" s="2">
        <f t="shared" si="7"/>
        <v>0</v>
      </c>
      <c r="N239" s="2">
        <f t="shared" si="7"/>
        <v>0</v>
      </c>
      <c r="O239" s="2">
        <f t="shared" si="7"/>
        <v>1.0280034929322666</v>
      </c>
      <c r="P239" s="2">
        <f t="shared" si="7"/>
        <v>1.1574238917347555</v>
      </c>
      <c r="Q239" s="2">
        <f t="shared" si="7"/>
        <v>0</v>
      </c>
    </row>
    <row r="240" spans="1:17">
      <c r="A240" s="2">
        <v>237</v>
      </c>
      <c r="B240" s="2">
        <v>2</v>
      </c>
      <c r="C240" s="2">
        <v>5</v>
      </c>
      <c r="D240" s="2"/>
      <c r="E240" s="2">
        <v>54121126144</v>
      </c>
      <c r="F240" s="2">
        <v>0</v>
      </c>
      <c r="G240" s="2">
        <v>0</v>
      </c>
      <c r="H240" s="2">
        <v>0</v>
      </c>
      <c r="I240" s="2">
        <v>30034920192</v>
      </c>
      <c r="J240" s="2">
        <v>48802344960</v>
      </c>
      <c r="K240" s="2"/>
      <c r="L240" s="2">
        <f t="shared" si="7"/>
        <v>1.3554335369841779</v>
      </c>
      <c r="M240" s="2">
        <f t="shared" si="7"/>
        <v>0</v>
      </c>
      <c r="N240" s="2">
        <f t="shared" si="7"/>
        <v>0</v>
      </c>
      <c r="O240" s="2">
        <f t="shared" si="7"/>
        <v>0</v>
      </c>
      <c r="P240" s="2">
        <f t="shared" si="7"/>
        <v>0.75220789014186673</v>
      </c>
      <c r="Q240" s="2">
        <f t="shared" si="7"/>
        <v>1.2222276171093336</v>
      </c>
    </row>
    <row r="241" spans="1:17">
      <c r="A241" s="2">
        <v>238</v>
      </c>
      <c r="B241" s="2">
        <v>2</v>
      </c>
      <c r="C241" s="2">
        <v>5</v>
      </c>
      <c r="D241" s="2"/>
      <c r="E241" s="2">
        <v>51908065792</v>
      </c>
      <c r="F241" s="2">
        <v>0</v>
      </c>
      <c r="G241" s="2">
        <v>0</v>
      </c>
      <c r="H241" s="2">
        <v>39343079936</v>
      </c>
      <c r="I241" s="2">
        <v>0</v>
      </c>
      <c r="J241" s="2">
        <v>46601372928</v>
      </c>
      <c r="K241" s="2"/>
      <c r="L241" s="2">
        <f t="shared" si="7"/>
        <v>1.3000086699463111</v>
      </c>
      <c r="M241" s="2">
        <f t="shared" si="7"/>
        <v>0</v>
      </c>
      <c r="N241" s="2">
        <f t="shared" si="7"/>
        <v>0</v>
      </c>
      <c r="O241" s="2">
        <f t="shared" si="7"/>
        <v>0.98532557973048884</v>
      </c>
      <c r="P241" s="2">
        <f t="shared" si="7"/>
        <v>0</v>
      </c>
      <c r="Q241" s="2">
        <f t="shared" si="7"/>
        <v>1.1671054953301334</v>
      </c>
    </row>
    <row r="242" spans="1:17">
      <c r="A242" s="2">
        <v>239</v>
      </c>
      <c r="B242" s="2">
        <v>2</v>
      </c>
      <c r="C242" s="2">
        <v>4</v>
      </c>
      <c r="D242" s="2"/>
      <c r="E242" s="2">
        <v>59476493056</v>
      </c>
      <c r="F242" s="2">
        <v>46109228032</v>
      </c>
      <c r="G242" s="2">
        <v>53817702912</v>
      </c>
      <c r="H242" s="2">
        <v>0</v>
      </c>
      <c r="I242" s="2">
        <v>0</v>
      </c>
      <c r="J242" s="2">
        <v>0</v>
      </c>
      <c r="K242" s="2"/>
      <c r="L242" s="2">
        <f t="shared" si="7"/>
        <v>1.4895557260913779</v>
      </c>
      <c r="M242" s="2">
        <f t="shared" si="7"/>
        <v>1.1547799998236445</v>
      </c>
      <c r="N242" s="2">
        <f t="shared" si="7"/>
        <v>1.3478344707072001</v>
      </c>
      <c r="O242" s="2">
        <f t="shared" si="7"/>
        <v>0</v>
      </c>
      <c r="P242" s="2">
        <f t="shared" si="7"/>
        <v>0</v>
      </c>
      <c r="Q242" s="2">
        <f t="shared" si="7"/>
        <v>0</v>
      </c>
    </row>
    <row r="243" spans="1:17">
      <c r="A243" s="2">
        <v>240</v>
      </c>
      <c r="B243" s="2">
        <v>2</v>
      </c>
      <c r="C243" s="2">
        <v>4</v>
      </c>
      <c r="D243" s="2"/>
      <c r="E243" s="2">
        <v>59397445888</v>
      </c>
      <c r="F243" s="2">
        <v>50689036032</v>
      </c>
      <c r="G243" s="2">
        <v>0</v>
      </c>
      <c r="H243" s="2">
        <v>54087298816</v>
      </c>
      <c r="I243" s="2">
        <v>0</v>
      </c>
      <c r="J243" s="2">
        <v>0</v>
      </c>
      <c r="K243" s="2"/>
      <c r="L243" s="2">
        <f t="shared" si="7"/>
        <v>1.4875760336839112</v>
      </c>
      <c r="M243" s="2">
        <f t="shared" si="7"/>
        <v>1.2694787468458668</v>
      </c>
      <c r="N243" s="2">
        <f t="shared" si="7"/>
        <v>0</v>
      </c>
      <c r="O243" s="2">
        <f t="shared" si="7"/>
        <v>1.3545863503473778</v>
      </c>
      <c r="P243" s="2">
        <f t="shared" si="7"/>
        <v>0</v>
      </c>
      <c r="Q243" s="2">
        <f t="shared" si="7"/>
        <v>0</v>
      </c>
    </row>
    <row r="244" spans="1:17">
      <c r="A244" s="2">
        <v>241</v>
      </c>
      <c r="B244" s="2">
        <v>2</v>
      </c>
      <c r="C244" s="2">
        <v>4</v>
      </c>
      <c r="D244" s="2"/>
      <c r="E244" s="2">
        <v>57828818176</v>
      </c>
      <c r="F244" s="2">
        <v>51471133184</v>
      </c>
      <c r="G244" s="2">
        <v>0</v>
      </c>
      <c r="H244" s="2">
        <v>0</v>
      </c>
      <c r="I244" s="2">
        <v>0</v>
      </c>
      <c r="J244" s="2">
        <v>52971776000</v>
      </c>
      <c r="K244" s="2"/>
      <c r="L244" s="2">
        <f t="shared" si="7"/>
        <v>1.4482906240967113</v>
      </c>
      <c r="M244" s="2">
        <f t="shared" si="7"/>
        <v>1.2890659355192888</v>
      </c>
      <c r="N244" s="2">
        <f t="shared" si="7"/>
        <v>0</v>
      </c>
      <c r="O244" s="2">
        <f t="shared" si="7"/>
        <v>0</v>
      </c>
      <c r="P244" s="2">
        <f t="shared" si="7"/>
        <v>0</v>
      </c>
      <c r="Q244" s="2">
        <f t="shared" si="7"/>
        <v>1.3266487011555557</v>
      </c>
    </row>
    <row r="245" spans="1:17">
      <c r="A245" s="2">
        <v>242</v>
      </c>
      <c r="B245" s="2">
        <v>2</v>
      </c>
      <c r="C245" s="2">
        <v>4</v>
      </c>
      <c r="D245" s="2"/>
      <c r="E245" s="2">
        <v>61535758080</v>
      </c>
      <c r="F245" s="2">
        <v>0</v>
      </c>
      <c r="G245" s="2">
        <v>34797131008</v>
      </c>
      <c r="H245" s="2">
        <v>56129383936</v>
      </c>
      <c r="I245" s="2">
        <v>0</v>
      </c>
      <c r="J245" s="2">
        <v>0</v>
      </c>
      <c r="K245" s="2"/>
      <c r="L245" s="2">
        <f t="shared" si="7"/>
        <v>1.5411288745813332</v>
      </c>
      <c r="M245" s="2">
        <f t="shared" si="7"/>
        <v>0</v>
      </c>
      <c r="N245" s="2">
        <f t="shared" si="7"/>
        <v>0.87147481435591112</v>
      </c>
      <c r="O245" s="2">
        <f t="shared" si="7"/>
        <v>1.4057292376860444</v>
      </c>
      <c r="P245" s="2">
        <f t="shared" si="7"/>
        <v>0</v>
      </c>
      <c r="Q245" s="2">
        <f t="shared" si="7"/>
        <v>0</v>
      </c>
    </row>
    <row r="246" spans="1:17">
      <c r="A246" s="2">
        <v>243</v>
      </c>
      <c r="B246" s="2">
        <v>2</v>
      </c>
      <c r="C246" s="2">
        <v>4</v>
      </c>
      <c r="D246" s="2"/>
      <c r="E246" s="2">
        <v>59405047040</v>
      </c>
      <c r="F246" s="2">
        <v>0</v>
      </c>
      <c r="G246" s="2">
        <v>53319341824</v>
      </c>
      <c r="H246" s="2">
        <v>0</v>
      </c>
      <c r="I246" s="2">
        <v>53319610880</v>
      </c>
      <c r="J246" s="2">
        <v>0</v>
      </c>
      <c r="K246" s="2"/>
      <c r="L246" s="2">
        <f t="shared" si="7"/>
        <v>1.4877664003128892</v>
      </c>
      <c r="M246" s="2">
        <f t="shared" si="7"/>
        <v>0</v>
      </c>
      <c r="N246" s="2">
        <f t="shared" si="7"/>
        <v>1.3353532941255111</v>
      </c>
      <c r="O246" s="2">
        <f t="shared" si="7"/>
        <v>0</v>
      </c>
      <c r="P246" s="2">
        <f t="shared" si="7"/>
        <v>1.3353600324835555</v>
      </c>
      <c r="Q246" s="2">
        <f t="shared" si="7"/>
        <v>0</v>
      </c>
    </row>
    <row r="247" spans="1:17">
      <c r="A247" s="2">
        <v>244</v>
      </c>
      <c r="B247" s="2">
        <v>2</v>
      </c>
      <c r="C247" s="2">
        <v>4</v>
      </c>
      <c r="D247" s="2"/>
      <c r="E247" s="2">
        <v>57932135936</v>
      </c>
      <c r="F247" s="2">
        <v>0</v>
      </c>
      <c r="G247" s="2">
        <v>0</v>
      </c>
      <c r="H247" s="2">
        <v>52688832000</v>
      </c>
      <c r="I247" s="2">
        <v>52188222976</v>
      </c>
      <c r="J247" s="2">
        <v>0</v>
      </c>
      <c r="K247" s="2"/>
      <c r="L247" s="2">
        <f t="shared" si="7"/>
        <v>1.4508781599971556</v>
      </c>
      <c r="M247" s="2">
        <f t="shared" si="7"/>
        <v>0</v>
      </c>
      <c r="N247" s="2">
        <f t="shared" si="7"/>
        <v>0</v>
      </c>
      <c r="O247" s="2">
        <f t="shared" si="7"/>
        <v>1.3195625258666668</v>
      </c>
      <c r="P247" s="2">
        <f t="shared" si="7"/>
        <v>1.3070250509767112</v>
      </c>
      <c r="Q247" s="2">
        <f t="shared" si="7"/>
        <v>0</v>
      </c>
    </row>
    <row r="248" spans="1:17">
      <c r="A248" s="2">
        <v>245</v>
      </c>
      <c r="B248" s="2">
        <v>2</v>
      </c>
      <c r="C248" s="2">
        <v>4</v>
      </c>
      <c r="D248" s="2"/>
      <c r="E248" s="2">
        <v>60484225024</v>
      </c>
      <c r="F248" s="2">
        <v>0</v>
      </c>
      <c r="G248" s="2">
        <v>0</v>
      </c>
      <c r="H248" s="2">
        <v>0</v>
      </c>
      <c r="I248" s="2">
        <v>33339298816</v>
      </c>
      <c r="J248" s="2">
        <v>55359364864</v>
      </c>
      <c r="K248" s="2"/>
      <c r="L248" s="2">
        <f t="shared" si="7"/>
        <v>1.5147938133788446</v>
      </c>
      <c r="M248" s="2">
        <f t="shared" si="7"/>
        <v>0</v>
      </c>
      <c r="N248" s="2">
        <f t="shared" si="7"/>
        <v>0</v>
      </c>
      <c r="O248" s="2">
        <f t="shared" si="7"/>
        <v>0</v>
      </c>
      <c r="P248" s="2">
        <f t="shared" si="7"/>
        <v>0.83496421701404455</v>
      </c>
      <c r="Q248" s="2">
        <f t="shared" si="7"/>
        <v>1.3864445378161778</v>
      </c>
    </row>
    <row r="249" spans="1:17">
      <c r="A249" s="2">
        <v>246</v>
      </c>
      <c r="B249" s="2">
        <v>2</v>
      </c>
      <c r="C249" s="2">
        <v>4</v>
      </c>
      <c r="D249" s="2"/>
      <c r="E249" s="2">
        <v>60771703040</v>
      </c>
      <c r="F249" s="2">
        <v>0</v>
      </c>
      <c r="G249" s="2">
        <v>0</v>
      </c>
      <c r="H249" s="2">
        <v>50782716928</v>
      </c>
      <c r="I249" s="2">
        <v>36813773824</v>
      </c>
      <c r="J249" s="2">
        <v>56043564032</v>
      </c>
      <c r="K249" s="2"/>
      <c r="L249" s="2">
        <f t="shared" si="7"/>
        <v>1.5219935405795557</v>
      </c>
      <c r="M249" s="2">
        <f t="shared" si="7"/>
        <v>0</v>
      </c>
      <c r="N249" s="2">
        <f t="shared" si="7"/>
        <v>0</v>
      </c>
      <c r="O249" s="2">
        <f t="shared" si="7"/>
        <v>1.2718249328412445</v>
      </c>
      <c r="P249" s="2">
        <f t="shared" si="7"/>
        <v>0.92198051332551123</v>
      </c>
      <c r="Q249" s="2">
        <f t="shared" si="7"/>
        <v>1.403579925868089</v>
      </c>
    </row>
    <row r="250" spans="1:17">
      <c r="A250" s="2">
        <v>247</v>
      </c>
      <c r="B250" s="2">
        <v>2</v>
      </c>
      <c r="C250" s="2">
        <v>3</v>
      </c>
      <c r="D250" s="2"/>
      <c r="E250" s="2">
        <v>74210337024</v>
      </c>
      <c r="F250" s="2">
        <v>51571673088</v>
      </c>
      <c r="G250" s="2">
        <v>68643118080</v>
      </c>
      <c r="H250" s="2">
        <v>0</v>
      </c>
      <c r="I250" s="2">
        <v>0</v>
      </c>
      <c r="J250" s="2">
        <v>0</v>
      </c>
      <c r="K250" s="2"/>
      <c r="L250" s="2">
        <f t="shared" si="7"/>
        <v>1.8585566628010666</v>
      </c>
      <c r="M250" s="2">
        <f t="shared" si="7"/>
        <v>1.2915839015594666</v>
      </c>
      <c r="N250" s="2">
        <f t="shared" si="7"/>
        <v>1.7191287572480001</v>
      </c>
      <c r="O250" s="2">
        <f t="shared" si="7"/>
        <v>0</v>
      </c>
      <c r="P250" s="2">
        <f t="shared" si="7"/>
        <v>0</v>
      </c>
      <c r="Q250" s="2">
        <f t="shared" si="7"/>
        <v>0</v>
      </c>
    </row>
    <row r="251" spans="1:17">
      <c r="A251" s="2">
        <v>248</v>
      </c>
      <c r="B251" s="2">
        <v>2</v>
      </c>
      <c r="C251" s="2">
        <v>3</v>
      </c>
      <c r="D251" s="2"/>
      <c r="E251" s="2">
        <v>74143024896</v>
      </c>
      <c r="F251" s="2">
        <v>50558763008</v>
      </c>
      <c r="G251" s="2">
        <v>0</v>
      </c>
      <c r="H251" s="2">
        <v>69024160768</v>
      </c>
      <c r="I251" s="2">
        <v>0</v>
      </c>
      <c r="J251" s="2">
        <v>0</v>
      </c>
      <c r="K251" s="2"/>
      <c r="L251" s="2">
        <f t="shared" si="7"/>
        <v>1.8568708679509331</v>
      </c>
      <c r="M251" s="2">
        <f t="shared" si="7"/>
        <v>1.2662161313336888</v>
      </c>
      <c r="N251" s="2">
        <f t="shared" si="7"/>
        <v>0</v>
      </c>
      <c r="O251" s="2">
        <f t="shared" si="7"/>
        <v>1.7286717596785777</v>
      </c>
      <c r="P251" s="2">
        <f t="shared" si="7"/>
        <v>0</v>
      </c>
      <c r="Q251" s="2">
        <f t="shared" si="7"/>
        <v>0</v>
      </c>
    </row>
    <row r="252" spans="1:17">
      <c r="A252" s="2">
        <v>249</v>
      </c>
      <c r="B252" s="2">
        <v>2</v>
      </c>
      <c r="C252" s="2">
        <v>3</v>
      </c>
      <c r="D252" s="2"/>
      <c r="E252" s="2">
        <v>74819134976</v>
      </c>
      <c r="F252" s="2">
        <v>51830429952</v>
      </c>
      <c r="G252" s="2">
        <v>0</v>
      </c>
      <c r="H252" s="2">
        <v>0</v>
      </c>
      <c r="I252" s="2">
        <v>0</v>
      </c>
      <c r="J252" s="2">
        <v>69652474880</v>
      </c>
      <c r="K252" s="2"/>
      <c r="L252" s="2">
        <f t="shared" si="7"/>
        <v>1.8738036692878222</v>
      </c>
      <c r="M252" s="2">
        <f t="shared" si="7"/>
        <v>1.2980643234645335</v>
      </c>
      <c r="N252" s="2">
        <f t="shared" si="7"/>
        <v>0</v>
      </c>
      <c r="O252" s="2">
        <f t="shared" si="7"/>
        <v>0</v>
      </c>
      <c r="P252" s="2">
        <f t="shared" si="7"/>
        <v>0</v>
      </c>
      <c r="Q252" s="2">
        <f t="shared" si="7"/>
        <v>1.7444075375502222</v>
      </c>
    </row>
    <row r="253" spans="1:17">
      <c r="A253" s="2">
        <v>250</v>
      </c>
      <c r="B253" s="2">
        <v>2</v>
      </c>
      <c r="C253" s="2">
        <v>3</v>
      </c>
      <c r="D253" s="2"/>
      <c r="E253" s="2">
        <v>76392374016</v>
      </c>
      <c r="F253" s="2">
        <v>0</v>
      </c>
      <c r="G253" s="2">
        <v>40948340992</v>
      </c>
      <c r="H253" s="2">
        <v>71058374144</v>
      </c>
      <c r="I253" s="2">
        <v>0</v>
      </c>
      <c r="J253" s="2">
        <v>0</v>
      </c>
      <c r="K253" s="2"/>
      <c r="L253" s="2">
        <f t="shared" si="7"/>
        <v>1.9132045670229334</v>
      </c>
      <c r="M253" s="2">
        <f t="shared" si="7"/>
        <v>0</v>
      </c>
      <c r="N253" s="2">
        <f t="shared" si="7"/>
        <v>1.0255284510663112</v>
      </c>
      <c r="O253" s="2">
        <f t="shared" si="7"/>
        <v>1.7796175035619555</v>
      </c>
      <c r="P253" s="2">
        <f t="shared" si="7"/>
        <v>0</v>
      </c>
      <c r="Q253" s="2">
        <f t="shared" si="7"/>
        <v>0</v>
      </c>
    </row>
    <row r="254" spans="1:17">
      <c r="A254" s="2">
        <v>251</v>
      </c>
      <c r="B254" s="2">
        <v>2</v>
      </c>
      <c r="C254" s="2">
        <v>3</v>
      </c>
      <c r="D254" s="2"/>
      <c r="E254" s="2">
        <v>75222381824</v>
      </c>
      <c r="F254" s="2">
        <v>0</v>
      </c>
      <c r="G254" s="2">
        <v>53368779008</v>
      </c>
      <c r="H254" s="2">
        <v>0</v>
      </c>
      <c r="I254" s="2">
        <v>70305538816</v>
      </c>
      <c r="J254" s="2">
        <v>0</v>
      </c>
      <c r="K254" s="2"/>
      <c r="L254" s="2">
        <f t="shared" si="7"/>
        <v>1.8839027625699558</v>
      </c>
      <c r="M254" s="2">
        <f t="shared" si="7"/>
        <v>0</v>
      </c>
      <c r="N254" s="2">
        <f t="shared" si="7"/>
        <v>1.3365914209336891</v>
      </c>
      <c r="O254" s="2">
        <f t="shared" si="7"/>
        <v>0</v>
      </c>
      <c r="P254" s="2">
        <f t="shared" si="7"/>
        <v>1.7607631610140446</v>
      </c>
      <c r="Q254" s="2">
        <f t="shared" si="7"/>
        <v>0</v>
      </c>
    </row>
    <row r="255" spans="1:17">
      <c r="A255" s="2">
        <v>252</v>
      </c>
      <c r="B255" s="2">
        <v>2</v>
      </c>
      <c r="C255" s="2">
        <v>3</v>
      </c>
      <c r="D255" s="2"/>
      <c r="E255" s="2">
        <v>75778406912</v>
      </c>
      <c r="F255" s="2">
        <v>0</v>
      </c>
      <c r="G255" s="2">
        <v>0</v>
      </c>
      <c r="H255" s="2">
        <v>52642231040</v>
      </c>
      <c r="I255" s="2">
        <v>70453004032</v>
      </c>
      <c r="J255" s="2">
        <v>0</v>
      </c>
      <c r="K255" s="2"/>
      <c r="L255" s="2">
        <f t="shared" si="7"/>
        <v>1.897828101996089</v>
      </c>
      <c r="M255" s="2">
        <f t="shared" si="7"/>
        <v>0</v>
      </c>
      <c r="N255" s="2">
        <f t="shared" si="7"/>
        <v>0</v>
      </c>
      <c r="O255" s="2">
        <f t="shared" si="7"/>
        <v>1.3183954307128889</v>
      </c>
      <c r="P255" s="2">
        <f t="shared" si="7"/>
        <v>1.7644563454236446</v>
      </c>
      <c r="Q255" s="2">
        <f t="shared" si="7"/>
        <v>0</v>
      </c>
    </row>
    <row r="256" spans="1:17">
      <c r="A256" s="2">
        <v>253</v>
      </c>
      <c r="B256" s="2">
        <v>2</v>
      </c>
      <c r="C256" s="2">
        <v>3</v>
      </c>
      <c r="D256" s="2"/>
      <c r="E256" s="2">
        <v>76742894080</v>
      </c>
      <c r="F256" s="2">
        <v>0</v>
      </c>
      <c r="G256" s="2">
        <v>0</v>
      </c>
      <c r="H256" s="2">
        <v>0</v>
      </c>
      <c r="I256" s="2">
        <v>41169409024</v>
      </c>
      <c r="J256" s="2">
        <v>71671145984</v>
      </c>
      <c r="K256" s="2"/>
      <c r="L256" s="2">
        <f t="shared" si="7"/>
        <v>1.9219831472924442</v>
      </c>
      <c r="M256" s="2">
        <f t="shared" si="7"/>
        <v>0</v>
      </c>
      <c r="N256" s="2">
        <f t="shared" si="7"/>
        <v>0</v>
      </c>
      <c r="O256" s="2">
        <f t="shared" si="7"/>
        <v>0</v>
      </c>
      <c r="P256" s="2">
        <f t="shared" si="7"/>
        <v>1.0310649771121778</v>
      </c>
      <c r="Q256" s="2">
        <f t="shared" si="7"/>
        <v>1.7949640338659556</v>
      </c>
    </row>
    <row r="257" spans="1:17">
      <c r="A257" s="2">
        <v>254</v>
      </c>
      <c r="B257" s="2">
        <v>2</v>
      </c>
      <c r="C257" s="2">
        <v>3</v>
      </c>
      <c r="D257" s="2"/>
      <c r="E257" s="2">
        <v>75852388096</v>
      </c>
      <c r="F257" s="2">
        <v>0</v>
      </c>
      <c r="G257" s="2">
        <v>0</v>
      </c>
      <c r="H257" s="2">
        <v>53508308992</v>
      </c>
      <c r="I257" s="2">
        <v>0</v>
      </c>
      <c r="J257" s="2">
        <v>70688899072</v>
      </c>
      <c r="K257" s="2"/>
      <c r="L257" s="2">
        <f t="shared" si="7"/>
        <v>1.899680919648711</v>
      </c>
      <c r="M257" s="2">
        <f t="shared" si="7"/>
        <v>0</v>
      </c>
      <c r="N257" s="2">
        <f t="shared" si="7"/>
        <v>0</v>
      </c>
      <c r="O257" s="2">
        <f t="shared" si="7"/>
        <v>1.3400858718663113</v>
      </c>
      <c r="P257" s="2">
        <f t="shared" si="7"/>
        <v>0</v>
      </c>
      <c r="Q257" s="2">
        <f t="shared" si="7"/>
        <v>1.7703642056476443</v>
      </c>
    </row>
    <row r="258" spans="1:17">
      <c r="A258" s="2">
        <v>255</v>
      </c>
      <c r="B258" s="2">
        <v>2</v>
      </c>
      <c r="C258" s="2">
        <v>2</v>
      </c>
      <c r="D258" s="2"/>
      <c r="E258" s="2">
        <v>105140697856</v>
      </c>
      <c r="F258" s="2">
        <v>94998637824</v>
      </c>
      <c r="G258" s="2">
        <v>99637833984</v>
      </c>
      <c r="H258" s="2">
        <v>0</v>
      </c>
      <c r="I258" s="2">
        <v>0</v>
      </c>
      <c r="J258" s="2">
        <v>0</v>
      </c>
      <c r="K258" s="2"/>
      <c r="L258" s="2">
        <f t="shared" si="7"/>
        <v>2.6331903663047109</v>
      </c>
      <c r="M258" s="2">
        <f t="shared" si="7"/>
        <v>2.3791881072810668</v>
      </c>
      <c r="N258" s="2">
        <f t="shared" si="7"/>
        <v>2.4953741977770667</v>
      </c>
      <c r="O258" s="2">
        <f t="shared" si="7"/>
        <v>0</v>
      </c>
      <c r="P258" s="2">
        <f t="shared" si="7"/>
        <v>0</v>
      </c>
      <c r="Q258" s="2">
        <f t="shared" si="7"/>
        <v>0</v>
      </c>
    </row>
    <row r="259" spans="1:17">
      <c r="A259" s="2">
        <v>256</v>
      </c>
      <c r="B259" s="2">
        <v>2</v>
      </c>
      <c r="C259" s="2">
        <v>2</v>
      </c>
      <c r="D259" s="2"/>
      <c r="E259" s="2">
        <v>109512264960</v>
      </c>
      <c r="F259" s="2">
        <v>99257154048</v>
      </c>
      <c r="G259" s="2">
        <v>0</v>
      </c>
      <c r="H259" s="2">
        <v>103876303104</v>
      </c>
      <c r="I259" s="2">
        <v>0</v>
      </c>
      <c r="J259" s="2">
        <v>0</v>
      </c>
      <c r="K259" s="2"/>
      <c r="L259" s="2">
        <f t="shared" si="7"/>
        <v>2.7426738357759999</v>
      </c>
      <c r="M259" s="2">
        <f t="shared" si="7"/>
        <v>2.4858402802687998</v>
      </c>
      <c r="N259" s="2">
        <f t="shared" si="7"/>
        <v>0</v>
      </c>
      <c r="O259" s="2">
        <f t="shared" si="7"/>
        <v>2.6015243021824004</v>
      </c>
      <c r="P259" s="2">
        <f t="shared" si="7"/>
        <v>0</v>
      </c>
      <c r="Q259" s="2">
        <f t="shared" si="7"/>
        <v>0</v>
      </c>
    </row>
    <row r="260" spans="1:17">
      <c r="A260" s="2">
        <v>257</v>
      </c>
      <c r="B260" s="2">
        <v>2</v>
      </c>
      <c r="C260" s="2">
        <v>2</v>
      </c>
      <c r="D260" s="2"/>
      <c r="E260" s="2">
        <v>109006094848</v>
      </c>
      <c r="F260" s="2">
        <v>62176325888</v>
      </c>
      <c r="G260" s="2">
        <v>0</v>
      </c>
      <c r="H260" s="2">
        <v>0</v>
      </c>
      <c r="I260" s="2">
        <v>0</v>
      </c>
      <c r="J260" s="2">
        <v>103818862848</v>
      </c>
      <c r="K260" s="2"/>
      <c r="L260" s="2">
        <f t="shared" si="7"/>
        <v>2.7299970865265779</v>
      </c>
      <c r="M260" s="2">
        <f t="shared" si="7"/>
        <v>1.557171539461689</v>
      </c>
      <c r="N260" s="2">
        <f t="shared" si="7"/>
        <v>0</v>
      </c>
      <c r="O260" s="2">
        <f t="shared" si="7"/>
        <v>0</v>
      </c>
      <c r="P260" s="2">
        <f t="shared" si="7"/>
        <v>0</v>
      </c>
      <c r="Q260" s="2">
        <f t="shared" si="7"/>
        <v>2.6000857428821336</v>
      </c>
    </row>
    <row r="261" spans="1:17">
      <c r="A261" s="2">
        <v>258</v>
      </c>
      <c r="B261" s="2">
        <v>2</v>
      </c>
      <c r="C261" s="2">
        <v>2</v>
      </c>
      <c r="D261" s="2"/>
      <c r="E261" s="2">
        <v>6432653967104</v>
      </c>
      <c r="F261" s="2">
        <v>0</v>
      </c>
      <c r="G261" s="2">
        <v>59527732992</v>
      </c>
      <c r="H261" s="2">
        <v>6427167184128</v>
      </c>
      <c r="I261" s="2">
        <v>0</v>
      </c>
      <c r="J261" s="2">
        <v>0</v>
      </c>
      <c r="K261" s="2"/>
      <c r="L261" s="2">
        <f t="shared" si="7"/>
        <v>161.1022449094713</v>
      </c>
      <c r="M261" s="2">
        <f t="shared" si="7"/>
        <v>0</v>
      </c>
      <c r="N261" s="2">
        <f t="shared" si="7"/>
        <v>1.4908390018218667</v>
      </c>
      <c r="O261" s="2">
        <f t="shared" si="7"/>
        <v>160.96483147805014</v>
      </c>
      <c r="P261" s="2">
        <f t="shared" si="7"/>
        <v>0</v>
      </c>
      <c r="Q261" s="2">
        <f t="shared" si="7"/>
        <v>0</v>
      </c>
    </row>
    <row r="262" spans="1:17">
      <c r="A262" s="2">
        <v>259</v>
      </c>
      <c r="B262" s="2">
        <v>2</v>
      </c>
      <c r="C262" s="2">
        <v>2</v>
      </c>
      <c r="D262" s="2"/>
      <c r="E262" s="2">
        <v>105495070208</v>
      </c>
      <c r="F262" s="2">
        <v>0</v>
      </c>
      <c r="G262" s="2">
        <v>99911582208</v>
      </c>
      <c r="H262" s="2">
        <v>0</v>
      </c>
      <c r="I262" s="2">
        <v>99410835200</v>
      </c>
      <c r="J262" s="2">
        <v>0</v>
      </c>
      <c r="K262" s="2"/>
      <c r="L262" s="2">
        <f t="shared" si="7"/>
        <v>2.6420654249870221</v>
      </c>
      <c r="M262" s="2">
        <f t="shared" si="7"/>
        <v>0</v>
      </c>
      <c r="N262" s="2">
        <f t="shared" si="7"/>
        <v>2.5022300699648001</v>
      </c>
      <c r="O262" s="2">
        <f t="shared" si="7"/>
        <v>0</v>
      </c>
      <c r="P262" s="2">
        <f t="shared" si="7"/>
        <v>2.4896891393422225</v>
      </c>
      <c r="Q262" s="2">
        <f t="shared" si="7"/>
        <v>0</v>
      </c>
    </row>
    <row r="263" spans="1:17">
      <c r="A263" s="2">
        <v>260</v>
      </c>
      <c r="B263" s="2">
        <v>2</v>
      </c>
      <c r="C263" s="2">
        <v>2</v>
      </c>
      <c r="D263" s="2"/>
      <c r="E263" s="2">
        <v>104952635904</v>
      </c>
      <c r="F263" s="2">
        <v>0</v>
      </c>
      <c r="G263" s="2">
        <v>0</v>
      </c>
      <c r="H263" s="2">
        <v>99391711744</v>
      </c>
      <c r="I263" s="2">
        <v>98888721920</v>
      </c>
      <c r="J263" s="2">
        <v>0</v>
      </c>
      <c r="K263" s="2"/>
      <c r="L263" s="2">
        <f t="shared" si="7"/>
        <v>2.6284804591957336</v>
      </c>
      <c r="M263" s="2">
        <f t="shared" si="7"/>
        <v>0</v>
      </c>
      <c r="N263" s="2">
        <f t="shared" si="7"/>
        <v>0</v>
      </c>
      <c r="O263" s="2">
        <f t="shared" si="7"/>
        <v>2.4892102030108445</v>
      </c>
      <c r="P263" s="2">
        <f t="shared" si="7"/>
        <v>2.4766131023075557</v>
      </c>
      <c r="Q263" s="2">
        <f t="shared" si="7"/>
        <v>0</v>
      </c>
    </row>
    <row r="264" spans="1:17">
      <c r="A264" s="2">
        <v>261</v>
      </c>
      <c r="B264" s="2">
        <v>2</v>
      </c>
      <c r="C264" s="2">
        <v>2</v>
      </c>
      <c r="D264" s="2"/>
      <c r="E264" s="2">
        <v>104886755072</v>
      </c>
      <c r="F264" s="2">
        <v>0</v>
      </c>
      <c r="G264" s="2">
        <v>0</v>
      </c>
      <c r="H264" s="2">
        <v>0</v>
      </c>
      <c r="I264" s="2">
        <v>56849460992</v>
      </c>
      <c r="J264" s="2">
        <v>100075899904</v>
      </c>
      <c r="K264" s="2"/>
      <c r="L264" s="2">
        <f t="shared" si="7"/>
        <v>2.6268305103587557</v>
      </c>
      <c r="M264" s="2">
        <f t="shared" si="7"/>
        <v>0</v>
      </c>
      <c r="N264" s="2">
        <f t="shared" si="7"/>
        <v>0</v>
      </c>
      <c r="O264" s="2">
        <f t="shared" si="7"/>
        <v>0</v>
      </c>
      <c r="P264" s="2">
        <f t="shared" si="7"/>
        <v>1.4237631675107556</v>
      </c>
      <c r="Q264" s="2">
        <f t="shared" si="7"/>
        <v>2.5063453153735114</v>
      </c>
    </row>
    <row r="265" spans="1:17">
      <c r="A265" s="2">
        <v>262</v>
      </c>
      <c r="B265" s="2">
        <v>2</v>
      </c>
      <c r="C265" s="2">
        <v>2</v>
      </c>
      <c r="D265" s="2"/>
      <c r="E265" s="2">
        <v>104492844032</v>
      </c>
      <c r="F265" s="2">
        <v>0</v>
      </c>
      <c r="G265" s="2">
        <v>0</v>
      </c>
      <c r="H265" s="2">
        <v>98928432896</v>
      </c>
      <c r="I265" s="2">
        <v>0</v>
      </c>
      <c r="J265" s="2">
        <v>98928723968</v>
      </c>
      <c r="K265" s="2"/>
      <c r="L265" s="2">
        <f t="shared" ref="L265:Q274" si="8">((E265*10^-9)*90.16)/3600</f>
        <v>2.6169652272014226</v>
      </c>
      <c r="M265" s="2">
        <f t="shared" si="8"/>
        <v>0</v>
      </c>
      <c r="N265" s="2">
        <f t="shared" si="8"/>
        <v>0</v>
      </c>
      <c r="O265" s="2">
        <f t="shared" si="8"/>
        <v>2.4776076416398221</v>
      </c>
      <c r="P265" s="2">
        <f t="shared" si="8"/>
        <v>0</v>
      </c>
      <c r="Q265" s="2">
        <f t="shared" si="8"/>
        <v>2.4776149313763551</v>
      </c>
    </row>
    <row r="266" spans="1:17">
      <c r="A266" s="2">
        <v>263</v>
      </c>
      <c r="B266" s="2">
        <v>2</v>
      </c>
      <c r="C266" s="2">
        <v>1</v>
      </c>
      <c r="D266" s="2"/>
      <c r="E266" s="2">
        <v>196147226112</v>
      </c>
      <c r="F266" s="2">
        <v>96567863040</v>
      </c>
      <c r="G266" s="2">
        <v>190678508032</v>
      </c>
      <c r="H266" s="2">
        <v>0</v>
      </c>
      <c r="I266" s="2">
        <v>0</v>
      </c>
      <c r="J266" s="2">
        <v>0</v>
      </c>
      <c r="K266" s="2"/>
      <c r="L266" s="2">
        <f t="shared" si="8"/>
        <v>4.9123983072938673</v>
      </c>
      <c r="M266" s="2">
        <f t="shared" si="8"/>
        <v>2.4184884810240002</v>
      </c>
      <c r="N266" s="2">
        <f t="shared" si="8"/>
        <v>4.7754373011569786</v>
      </c>
      <c r="O266" s="2">
        <f t="shared" si="8"/>
        <v>0</v>
      </c>
      <c r="P266" s="2">
        <f t="shared" si="8"/>
        <v>0</v>
      </c>
      <c r="Q266" s="2">
        <f t="shared" si="8"/>
        <v>0</v>
      </c>
    </row>
    <row r="267" spans="1:17">
      <c r="A267" s="2">
        <v>264</v>
      </c>
      <c r="B267" s="2">
        <v>2</v>
      </c>
      <c r="C267" s="2">
        <v>1</v>
      </c>
      <c r="D267" s="2"/>
      <c r="E267" s="2">
        <v>193150804992</v>
      </c>
      <c r="F267" s="2">
        <v>94848502016</v>
      </c>
      <c r="G267" s="2">
        <v>0</v>
      </c>
      <c r="H267" s="2">
        <v>187668609024</v>
      </c>
      <c r="I267" s="2">
        <v>0</v>
      </c>
      <c r="J267" s="2">
        <v>0</v>
      </c>
      <c r="K267" s="2"/>
      <c r="L267" s="2">
        <f t="shared" si="8"/>
        <v>4.8373546050218668</v>
      </c>
      <c r="M267" s="2">
        <f t="shared" si="8"/>
        <v>2.3754280393784892</v>
      </c>
      <c r="N267" s="2">
        <f t="shared" si="8"/>
        <v>0</v>
      </c>
      <c r="O267" s="2">
        <f t="shared" si="8"/>
        <v>4.7000560526677333</v>
      </c>
      <c r="P267" s="2">
        <f t="shared" si="8"/>
        <v>0</v>
      </c>
      <c r="Q267" s="2">
        <f t="shared" si="8"/>
        <v>0</v>
      </c>
    </row>
    <row r="268" spans="1:17">
      <c r="A268" s="2">
        <v>265</v>
      </c>
      <c r="B268" s="2">
        <v>2</v>
      </c>
      <c r="C268" s="2">
        <v>1</v>
      </c>
      <c r="D268" s="2"/>
      <c r="E268" s="2">
        <v>193433756160</v>
      </c>
      <c r="F268" s="2">
        <v>94399001088</v>
      </c>
      <c r="G268" s="2">
        <v>0</v>
      </c>
      <c r="H268" s="2">
        <v>0</v>
      </c>
      <c r="I268" s="2">
        <v>0</v>
      </c>
      <c r="J268" s="2">
        <v>188362488064</v>
      </c>
      <c r="K268" s="2"/>
      <c r="L268" s="2">
        <f t="shared" si="8"/>
        <v>4.844440959829333</v>
      </c>
      <c r="M268" s="2">
        <f t="shared" si="8"/>
        <v>2.3641705383594669</v>
      </c>
      <c r="N268" s="2">
        <f t="shared" si="8"/>
        <v>0</v>
      </c>
      <c r="O268" s="2">
        <f t="shared" si="8"/>
        <v>0</v>
      </c>
      <c r="P268" s="2">
        <f t="shared" si="8"/>
        <v>0</v>
      </c>
      <c r="Q268" s="2">
        <f t="shared" si="8"/>
        <v>4.7174338677361778</v>
      </c>
    </row>
    <row r="269" spans="1:17">
      <c r="A269" s="2">
        <v>266</v>
      </c>
      <c r="B269" s="2">
        <v>2</v>
      </c>
      <c r="C269" s="2">
        <v>1</v>
      </c>
      <c r="D269" s="2"/>
      <c r="E269" s="2">
        <v>198115491072</v>
      </c>
      <c r="F269" s="2">
        <v>0</v>
      </c>
      <c r="G269" s="2">
        <v>98615517952</v>
      </c>
      <c r="H269" s="2">
        <v>192587937024</v>
      </c>
      <c r="I269" s="2">
        <v>0</v>
      </c>
      <c r="J269" s="2">
        <v>0</v>
      </c>
      <c r="K269" s="2"/>
      <c r="L269" s="2">
        <f t="shared" si="8"/>
        <v>4.9616924097365338</v>
      </c>
      <c r="M269" s="2">
        <f t="shared" si="8"/>
        <v>0</v>
      </c>
      <c r="N269" s="2">
        <f t="shared" si="8"/>
        <v>2.4697708607089774</v>
      </c>
      <c r="O269" s="2">
        <f t="shared" si="8"/>
        <v>4.823257889467734</v>
      </c>
      <c r="P269" s="2">
        <f t="shared" si="8"/>
        <v>0</v>
      </c>
      <c r="Q269" s="2">
        <f t="shared" si="8"/>
        <v>0</v>
      </c>
    </row>
    <row r="270" spans="1:17">
      <c r="A270" s="2">
        <v>267</v>
      </c>
      <c r="B270" s="2">
        <v>2</v>
      </c>
      <c r="C270" s="2">
        <v>1</v>
      </c>
      <c r="D270" s="2"/>
      <c r="E270" s="2">
        <v>199487856128</v>
      </c>
      <c r="F270" s="2">
        <v>0</v>
      </c>
      <c r="G270" s="2">
        <v>99806971136</v>
      </c>
      <c r="H270" s="2">
        <v>0</v>
      </c>
      <c r="I270" s="2">
        <v>194408349184</v>
      </c>
      <c r="J270" s="2">
        <v>0</v>
      </c>
      <c r="K270" s="2"/>
      <c r="L270" s="2">
        <f t="shared" si="8"/>
        <v>4.9960625301390227</v>
      </c>
      <c r="M270" s="2">
        <f t="shared" si="8"/>
        <v>0</v>
      </c>
      <c r="N270" s="2">
        <f t="shared" si="8"/>
        <v>2.4996101437838223</v>
      </c>
      <c r="O270" s="2">
        <f t="shared" si="8"/>
        <v>0</v>
      </c>
      <c r="P270" s="2">
        <f t="shared" si="8"/>
        <v>4.8688491006748444</v>
      </c>
      <c r="Q270" s="2">
        <f t="shared" si="8"/>
        <v>0</v>
      </c>
    </row>
    <row r="271" spans="1:17">
      <c r="A271" s="2">
        <v>268</v>
      </c>
      <c r="B271" s="2">
        <v>2</v>
      </c>
      <c r="C271" s="2">
        <v>1</v>
      </c>
      <c r="D271" s="2"/>
      <c r="E271" s="2">
        <v>198798434048</v>
      </c>
      <c r="F271" s="2">
        <v>0</v>
      </c>
      <c r="G271" s="2">
        <v>0</v>
      </c>
      <c r="H271" s="2">
        <v>99144184064</v>
      </c>
      <c r="I271" s="2">
        <v>193702651136</v>
      </c>
      <c r="J271" s="2">
        <v>0</v>
      </c>
      <c r="K271" s="2"/>
      <c r="L271" s="2">
        <f t="shared" si="8"/>
        <v>4.9787963371576893</v>
      </c>
      <c r="M271" s="2">
        <f t="shared" si="8"/>
        <v>0</v>
      </c>
      <c r="N271" s="2">
        <f t="shared" si="8"/>
        <v>0</v>
      </c>
      <c r="O271" s="2">
        <f t="shared" si="8"/>
        <v>2.4830110097806219</v>
      </c>
      <c r="P271" s="2">
        <f t="shared" si="8"/>
        <v>4.8511752851171552</v>
      </c>
      <c r="Q271" s="2">
        <f t="shared" si="8"/>
        <v>0</v>
      </c>
    </row>
    <row r="272" spans="1:17">
      <c r="A272" s="2">
        <v>269</v>
      </c>
      <c r="B272" s="2">
        <v>2</v>
      </c>
      <c r="C272" s="2">
        <v>1</v>
      </c>
      <c r="D272" s="2"/>
      <c r="E272" s="2">
        <v>197312276992</v>
      </c>
      <c r="F272" s="2">
        <v>0</v>
      </c>
      <c r="G272" s="2">
        <v>0</v>
      </c>
      <c r="H272" s="2">
        <v>0</v>
      </c>
      <c r="I272" s="2">
        <v>98829133056</v>
      </c>
      <c r="J272" s="2">
        <v>192222467072</v>
      </c>
      <c r="K272" s="2"/>
      <c r="L272" s="2">
        <f t="shared" si="8"/>
        <v>4.941576359332978</v>
      </c>
      <c r="M272" s="2">
        <f t="shared" si="8"/>
        <v>0</v>
      </c>
      <c r="N272" s="2">
        <f t="shared" si="8"/>
        <v>0</v>
      </c>
      <c r="O272" s="2">
        <f t="shared" si="8"/>
        <v>0</v>
      </c>
      <c r="P272" s="2">
        <f t="shared" si="8"/>
        <v>2.4751207323136</v>
      </c>
      <c r="Q272" s="2">
        <f t="shared" si="8"/>
        <v>4.8141048975587557</v>
      </c>
    </row>
    <row r="273" spans="1:17">
      <c r="A273" s="2">
        <v>270</v>
      </c>
      <c r="B273" s="2">
        <v>2</v>
      </c>
      <c r="C273" s="2">
        <v>1</v>
      </c>
      <c r="D273" s="2"/>
      <c r="E273" s="2">
        <v>199819097088</v>
      </c>
      <c r="F273" s="2">
        <v>0</v>
      </c>
      <c r="G273" s="2">
        <v>0</v>
      </c>
      <c r="H273" s="2">
        <v>99212228096</v>
      </c>
      <c r="I273" s="2">
        <v>0</v>
      </c>
      <c r="J273" s="2">
        <v>194228989952</v>
      </c>
      <c r="K273" s="2"/>
      <c r="L273" s="2">
        <f t="shared" si="8"/>
        <v>5.0043582759594667</v>
      </c>
      <c r="M273" s="2">
        <f t="shared" si="8"/>
        <v>0</v>
      </c>
      <c r="N273" s="2">
        <f t="shared" si="8"/>
        <v>0</v>
      </c>
      <c r="O273" s="2">
        <f t="shared" si="8"/>
        <v>2.4847151347598224</v>
      </c>
      <c r="P273" s="2">
        <f t="shared" si="8"/>
        <v>0</v>
      </c>
      <c r="Q273" s="2">
        <f t="shared" si="8"/>
        <v>4.864357148353422</v>
      </c>
    </row>
    <row r="274" spans="1:17">
      <c r="A274" s="2">
        <v>271</v>
      </c>
      <c r="B274" s="2">
        <v>1</v>
      </c>
      <c r="C274" s="2">
        <v>15</v>
      </c>
      <c r="D274" s="2"/>
      <c r="E274" s="2">
        <v>30760152832</v>
      </c>
      <c r="F274" s="2">
        <v>25125938944</v>
      </c>
      <c r="G274" s="2">
        <v>0</v>
      </c>
      <c r="H274" s="2">
        <v>0</v>
      </c>
      <c r="I274" s="2">
        <v>0</v>
      </c>
      <c r="J274" s="2">
        <v>0</v>
      </c>
      <c r="K274" s="2"/>
      <c r="L274" s="2">
        <f t="shared" si="8"/>
        <v>0.77037093870364448</v>
      </c>
      <c r="M274" s="2">
        <f t="shared" si="8"/>
        <v>0.62926518199751114</v>
      </c>
      <c r="N274" s="2">
        <f t="shared" si="8"/>
        <v>0</v>
      </c>
      <c r="O274" s="2">
        <f t="shared" si="8"/>
        <v>0</v>
      </c>
      <c r="P274" s="2">
        <f t="shared" si="8"/>
        <v>0</v>
      </c>
      <c r="Q274" s="2">
        <f t="shared" si="8"/>
        <v>0</v>
      </c>
    </row>
    <row r="275" spans="1:17">
      <c r="A275" s="2">
        <v>272</v>
      </c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>
      <c r="A276" s="2">
        <v>273</v>
      </c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>
      <c r="A277" s="2">
        <v>274</v>
      </c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>
      <c r="A278" s="2">
        <v>275</v>
      </c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>
      <c r="A279" s="2">
        <v>276</v>
      </c>
      <c r="B279" s="2">
        <v>1</v>
      </c>
      <c r="C279" s="2">
        <v>14</v>
      </c>
      <c r="D279" s="2"/>
      <c r="E279" s="2">
        <v>29405474048</v>
      </c>
      <c r="F279" s="2">
        <v>22767446016</v>
      </c>
      <c r="G279" s="2">
        <v>0</v>
      </c>
      <c r="H279" s="2">
        <v>0</v>
      </c>
      <c r="I279" s="2">
        <v>0</v>
      </c>
      <c r="J279" s="2">
        <v>0</v>
      </c>
      <c r="K279" s="2"/>
      <c r="L279" s="2">
        <f t="shared" ref="L279:Q310" si="9">((E279*10^-9)*90.16)/3600</f>
        <v>0.73644376115768895</v>
      </c>
      <c r="M279" s="2">
        <f t="shared" si="9"/>
        <v>0.57019803688959991</v>
      </c>
      <c r="N279" s="2">
        <f t="shared" si="9"/>
        <v>0</v>
      </c>
      <c r="O279" s="2">
        <f t="shared" si="9"/>
        <v>0</v>
      </c>
      <c r="P279" s="2">
        <f t="shared" si="9"/>
        <v>0</v>
      </c>
      <c r="Q279" s="2">
        <f t="shared" si="9"/>
        <v>0</v>
      </c>
    </row>
    <row r="280" spans="1:17">
      <c r="A280" s="2">
        <v>277</v>
      </c>
      <c r="B280" s="2">
        <v>1</v>
      </c>
      <c r="C280" s="2">
        <v>14</v>
      </c>
      <c r="D280" s="2"/>
      <c r="E280" s="2">
        <v>28121684992</v>
      </c>
      <c r="F280" s="2">
        <v>0</v>
      </c>
      <c r="G280" s="2">
        <v>20440096768</v>
      </c>
      <c r="H280" s="2">
        <v>0</v>
      </c>
      <c r="I280" s="2">
        <v>0</v>
      </c>
      <c r="J280" s="2">
        <v>0</v>
      </c>
      <c r="K280" s="2"/>
      <c r="L280" s="2">
        <f t="shared" si="9"/>
        <v>0.70429197746631111</v>
      </c>
      <c r="M280" s="2">
        <f t="shared" si="9"/>
        <v>0</v>
      </c>
      <c r="N280" s="2">
        <f t="shared" si="9"/>
        <v>0.51191086794524443</v>
      </c>
      <c r="O280" s="2">
        <f t="shared" si="9"/>
        <v>0</v>
      </c>
      <c r="P280" s="2">
        <f t="shared" si="9"/>
        <v>0</v>
      </c>
      <c r="Q280" s="2">
        <f t="shared" si="9"/>
        <v>0</v>
      </c>
    </row>
    <row r="281" spans="1:17">
      <c r="A281" s="2">
        <v>278</v>
      </c>
      <c r="B281" s="2">
        <v>1</v>
      </c>
      <c r="C281" s="2">
        <v>14</v>
      </c>
      <c r="D281" s="2"/>
      <c r="E281" s="2">
        <v>28037080064</v>
      </c>
      <c r="F281" s="2">
        <v>0</v>
      </c>
      <c r="G281" s="2">
        <v>0</v>
      </c>
      <c r="H281" s="2">
        <v>20521858048</v>
      </c>
      <c r="I281" s="2">
        <v>0</v>
      </c>
      <c r="J281" s="2">
        <v>0</v>
      </c>
      <c r="K281" s="2"/>
      <c r="L281" s="2">
        <f t="shared" si="9"/>
        <v>0.70217309404728889</v>
      </c>
      <c r="M281" s="2">
        <f t="shared" si="9"/>
        <v>0</v>
      </c>
      <c r="N281" s="2">
        <f t="shared" si="9"/>
        <v>0</v>
      </c>
      <c r="O281" s="2">
        <f t="shared" si="9"/>
        <v>0.51395853377991119</v>
      </c>
      <c r="P281" s="2">
        <f t="shared" si="9"/>
        <v>0</v>
      </c>
      <c r="Q281" s="2">
        <f t="shared" si="9"/>
        <v>0</v>
      </c>
    </row>
    <row r="282" spans="1:17">
      <c r="A282" s="2">
        <v>279</v>
      </c>
      <c r="B282" s="2">
        <v>1</v>
      </c>
      <c r="C282" s="2">
        <v>14</v>
      </c>
      <c r="D282" s="2"/>
      <c r="E282" s="2">
        <v>27736395008</v>
      </c>
      <c r="F282" s="2">
        <v>0</v>
      </c>
      <c r="G282" s="2">
        <v>0</v>
      </c>
      <c r="H282" s="2">
        <v>0</v>
      </c>
      <c r="I282" s="2">
        <v>19791233792</v>
      </c>
      <c r="J282" s="2">
        <v>0</v>
      </c>
      <c r="K282" s="2"/>
      <c r="L282" s="2">
        <f t="shared" si="9"/>
        <v>0.69464260386702226</v>
      </c>
      <c r="M282" s="2">
        <f t="shared" si="9"/>
        <v>0</v>
      </c>
      <c r="N282" s="2">
        <f t="shared" si="9"/>
        <v>0</v>
      </c>
      <c r="O282" s="2">
        <f t="shared" si="9"/>
        <v>0</v>
      </c>
      <c r="P282" s="2">
        <f t="shared" si="9"/>
        <v>0.49566045519075552</v>
      </c>
      <c r="Q282" s="2">
        <f t="shared" si="9"/>
        <v>0</v>
      </c>
    </row>
    <row r="283" spans="1:17">
      <c r="A283" s="2">
        <v>280</v>
      </c>
      <c r="B283" s="2">
        <v>1</v>
      </c>
      <c r="C283" s="2">
        <v>14</v>
      </c>
      <c r="D283" s="2"/>
      <c r="E283" s="2">
        <v>27427239168</v>
      </c>
      <c r="F283" s="2">
        <v>0</v>
      </c>
      <c r="G283" s="2">
        <v>0</v>
      </c>
      <c r="H283" s="2">
        <v>0</v>
      </c>
      <c r="I283" s="2">
        <v>0</v>
      </c>
      <c r="J283" s="2">
        <v>20588072192</v>
      </c>
      <c r="K283" s="2"/>
      <c r="L283" s="2">
        <f t="shared" si="9"/>
        <v>0.68689996760746663</v>
      </c>
      <c r="M283" s="2">
        <f t="shared" si="9"/>
        <v>0</v>
      </c>
      <c r="N283" s="2">
        <f t="shared" si="9"/>
        <v>0</v>
      </c>
      <c r="O283" s="2">
        <f t="shared" si="9"/>
        <v>0</v>
      </c>
      <c r="P283" s="2">
        <f t="shared" si="9"/>
        <v>0</v>
      </c>
      <c r="Q283" s="2">
        <f t="shared" si="9"/>
        <v>0.51561683023075555</v>
      </c>
    </row>
    <row r="284" spans="1:17">
      <c r="A284" s="2">
        <v>281</v>
      </c>
      <c r="B284" s="2">
        <v>1</v>
      </c>
      <c r="C284" s="2">
        <v>13</v>
      </c>
      <c r="D284" s="2"/>
      <c r="E284" s="2">
        <v>28305638144</v>
      </c>
      <c r="F284" s="2">
        <v>21733259008</v>
      </c>
      <c r="G284" s="2">
        <v>0</v>
      </c>
      <c r="H284" s="2">
        <v>0</v>
      </c>
      <c r="I284" s="2">
        <v>0</v>
      </c>
      <c r="J284" s="2">
        <v>0</v>
      </c>
      <c r="K284" s="2"/>
      <c r="L284" s="2">
        <f t="shared" si="9"/>
        <v>0.70889898196195555</v>
      </c>
      <c r="M284" s="2">
        <f t="shared" si="9"/>
        <v>0.5442973978225778</v>
      </c>
      <c r="N284" s="2">
        <f t="shared" si="9"/>
        <v>0</v>
      </c>
      <c r="O284" s="2">
        <f t="shared" si="9"/>
        <v>0</v>
      </c>
      <c r="P284" s="2">
        <f t="shared" si="9"/>
        <v>0</v>
      </c>
      <c r="Q284" s="2">
        <f t="shared" si="9"/>
        <v>0</v>
      </c>
    </row>
    <row r="285" spans="1:17">
      <c r="A285" s="2">
        <v>282</v>
      </c>
      <c r="B285" s="2">
        <v>1</v>
      </c>
      <c r="C285" s="2">
        <v>13</v>
      </c>
      <c r="D285" s="2"/>
      <c r="E285" s="2">
        <v>27216139008</v>
      </c>
      <c r="F285" s="2">
        <v>0</v>
      </c>
      <c r="G285" s="2">
        <v>19603476992</v>
      </c>
      <c r="H285" s="2">
        <v>0</v>
      </c>
      <c r="I285" s="2">
        <v>0</v>
      </c>
      <c r="J285" s="2">
        <v>0</v>
      </c>
      <c r="K285" s="2"/>
      <c r="L285" s="2">
        <f t="shared" si="9"/>
        <v>0.68161308137813337</v>
      </c>
      <c r="M285" s="2">
        <f t="shared" si="9"/>
        <v>0</v>
      </c>
      <c r="N285" s="2">
        <f t="shared" si="9"/>
        <v>0.49095819044408889</v>
      </c>
      <c r="O285" s="2">
        <f t="shared" si="9"/>
        <v>0</v>
      </c>
      <c r="P285" s="2">
        <f t="shared" si="9"/>
        <v>0</v>
      </c>
      <c r="Q285" s="2">
        <f t="shared" si="9"/>
        <v>0</v>
      </c>
    </row>
    <row r="286" spans="1:17">
      <c r="A286" s="2">
        <v>283</v>
      </c>
      <c r="B286" s="2">
        <v>1</v>
      </c>
      <c r="C286" s="2">
        <v>13</v>
      </c>
      <c r="D286" s="2"/>
      <c r="E286" s="2">
        <v>27284353792</v>
      </c>
      <c r="F286" s="2">
        <v>0</v>
      </c>
      <c r="G286" s="2">
        <v>0</v>
      </c>
      <c r="H286" s="2">
        <v>20093328896</v>
      </c>
      <c r="I286" s="2">
        <v>0</v>
      </c>
      <c r="J286" s="2">
        <v>0</v>
      </c>
      <c r="K286" s="2"/>
      <c r="L286" s="2">
        <f t="shared" si="9"/>
        <v>0.6833214827463111</v>
      </c>
      <c r="M286" s="2">
        <f t="shared" si="9"/>
        <v>0</v>
      </c>
      <c r="N286" s="2">
        <f t="shared" si="9"/>
        <v>0</v>
      </c>
      <c r="O286" s="2">
        <f t="shared" si="9"/>
        <v>0.50322625923982234</v>
      </c>
      <c r="P286" s="2">
        <f t="shared" si="9"/>
        <v>0</v>
      </c>
      <c r="Q286" s="2">
        <f t="shared" si="9"/>
        <v>0</v>
      </c>
    </row>
    <row r="287" spans="1:17">
      <c r="A287" s="2">
        <v>284</v>
      </c>
      <c r="B287" s="2">
        <v>1</v>
      </c>
      <c r="C287" s="2">
        <v>13</v>
      </c>
      <c r="D287" s="2"/>
      <c r="E287" s="2">
        <v>27137364224</v>
      </c>
      <c r="F287" s="2">
        <v>0</v>
      </c>
      <c r="G287" s="2">
        <v>0</v>
      </c>
      <c r="H287" s="2">
        <v>0</v>
      </c>
      <c r="I287" s="2">
        <v>19427865088</v>
      </c>
      <c r="J287" s="2">
        <v>0</v>
      </c>
      <c r="K287" s="2"/>
      <c r="L287" s="2">
        <f t="shared" si="9"/>
        <v>0.67964021067662228</v>
      </c>
      <c r="M287" s="2">
        <f t="shared" si="9"/>
        <v>0</v>
      </c>
      <c r="N287" s="2">
        <f t="shared" si="9"/>
        <v>0</v>
      </c>
      <c r="O287" s="2">
        <f t="shared" si="9"/>
        <v>0</v>
      </c>
      <c r="P287" s="2">
        <f t="shared" si="9"/>
        <v>0.48656008787057781</v>
      </c>
      <c r="Q287" s="2">
        <f t="shared" si="9"/>
        <v>0</v>
      </c>
    </row>
    <row r="288" spans="1:17">
      <c r="A288" s="2">
        <v>286</v>
      </c>
      <c r="B288" s="2">
        <v>1</v>
      </c>
      <c r="C288" s="2">
        <v>12</v>
      </c>
      <c r="D288" s="2"/>
      <c r="E288" s="2">
        <v>29727283968</v>
      </c>
      <c r="F288" s="2">
        <v>22190238976</v>
      </c>
      <c r="G288" s="2">
        <v>0</v>
      </c>
      <c r="H288" s="2">
        <v>0</v>
      </c>
      <c r="I288" s="2">
        <v>0</v>
      </c>
      <c r="J288" s="2">
        <v>0</v>
      </c>
      <c r="K288" s="2"/>
      <c r="L288" s="2">
        <f t="shared" si="9"/>
        <v>0.74450331182079998</v>
      </c>
      <c r="M288" s="2">
        <f t="shared" si="9"/>
        <v>0.55574220724337775</v>
      </c>
      <c r="N288" s="2">
        <f t="shared" si="9"/>
        <v>0</v>
      </c>
      <c r="O288" s="2">
        <f t="shared" si="9"/>
        <v>0</v>
      </c>
      <c r="P288" s="2">
        <f t="shared" si="9"/>
        <v>0</v>
      </c>
      <c r="Q288" s="2">
        <f t="shared" si="9"/>
        <v>0</v>
      </c>
    </row>
    <row r="289" spans="1:17">
      <c r="A289" s="2">
        <v>287</v>
      </c>
      <c r="B289" s="2">
        <v>1</v>
      </c>
      <c r="C289" s="2">
        <v>12</v>
      </c>
      <c r="D289" s="2"/>
      <c r="E289" s="2">
        <v>27261537024</v>
      </c>
      <c r="F289" s="2">
        <v>0</v>
      </c>
      <c r="G289" s="2">
        <v>20376193024</v>
      </c>
      <c r="H289" s="2">
        <v>0</v>
      </c>
      <c r="I289" s="2">
        <v>0</v>
      </c>
      <c r="J289" s="2">
        <v>0</v>
      </c>
      <c r="K289" s="2"/>
      <c r="L289" s="2">
        <f t="shared" si="9"/>
        <v>0.68275004946773343</v>
      </c>
      <c r="M289" s="2">
        <f t="shared" si="9"/>
        <v>0</v>
      </c>
      <c r="N289" s="2">
        <f t="shared" si="9"/>
        <v>0.51031043417884447</v>
      </c>
      <c r="O289" s="2">
        <f t="shared" si="9"/>
        <v>0</v>
      </c>
      <c r="P289" s="2">
        <f t="shared" si="9"/>
        <v>0</v>
      </c>
      <c r="Q289" s="2">
        <f t="shared" si="9"/>
        <v>0</v>
      </c>
    </row>
    <row r="290" spans="1:17">
      <c r="A290" s="2">
        <v>288</v>
      </c>
      <c r="B290" s="2">
        <v>1</v>
      </c>
      <c r="C290" s="2">
        <v>12</v>
      </c>
      <c r="D290" s="2"/>
      <c r="E290" s="2">
        <v>26725069056</v>
      </c>
      <c r="F290" s="2">
        <v>0</v>
      </c>
      <c r="G290" s="2">
        <v>0</v>
      </c>
      <c r="H290" s="2">
        <v>20755574016</v>
      </c>
      <c r="I290" s="2">
        <v>0</v>
      </c>
      <c r="J290" s="2">
        <v>0</v>
      </c>
      <c r="K290" s="2"/>
      <c r="L290" s="2">
        <f t="shared" si="9"/>
        <v>0.66931450724693342</v>
      </c>
      <c r="M290" s="2">
        <f t="shared" si="9"/>
        <v>0</v>
      </c>
      <c r="N290" s="2">
        <f t="shared" si="9"/>
        <v>0</v>
      </c>
      <c r="O290" s="2">
        <f t="shared" si="9"/>
        <v>0.51981182035626661</v>
      </c>
      <c r="P290" s="2">
        <f t="shared" si="9"/>
        <v>0</v>
      </c>
      <c r="Q290" s="2">
        <f t="shared" si="9"/>
        <v>0</v>
      </c>
    </row>
    <row r="291" spans="1:17">
      <c r="A291" s="2">
        <v>289</v>
      </c>
      <c r="B291" s="2">
        <v>1</v>
      </c>
      <c r="C291" s="2">
        <v>12</v>
      </c>
      <c r="D291" s="2"/>
      <c r="E291" s="2">
        <v>26207953920</v>
      </c>
      <c r="F291" s="2">
        <v>0</v>
      </c>
      <c r="G291" s="2">
        <v>0</v>
      </c>
      <c r="H291" s="2">
        <v>0</v>
      </c>
      <c r="I291" s="2">
        <v>19610334976</v>
      </c>
      <c r="J291" s="2">
        <v>0</v>
      </c>
      <c r="K291" s="2"/>
      <c r="L291" s="2">
        <f t="shared" si="9"/>
        <v>0.65636364595200003</v>
      </c>
      <c r="M291" s="2">
        <f t="shared" si="9"/>
        <v>0</v>
      </c>
      <c r="N291" s="2">
        <f t="shared" si="9"/>
        <v>0</v>
      </c>
      <c r="O291" s="2">
        <f t="shared" si="9"/>
        <v>0</v>
      </c>
      <c r="P291" s="2">
        <f t="shared" si="9"/>
        <v>0.49112994484337774</v>
      </c>
      <c r="Q291" s="2">
        <f t="shared" si="9"/>
        <v>0</v>
      </c>
    </row>
    <row r="292" spans="1:17">
      <c r="A292" s="2">
        <v>290</v>
      </c>
      <c r="B292" s="2">
        <v>1</v>
      </c>
      <c r="C292" s="2">
        <v>12</v>
      </c>
      <c r="D292" s="2"/>
      <c r="E292" s="2">
        <v>26321826048</v>
      </c>
      <c r="F292" s="2">
        <v>0</v>
      </c>
      <c r="G292" s="2">
        <v>0</v>
      </c>
      <c r="H292" s="2">
        <v>0</v>
      </c>
      <c r="I292" s="2">
        <v>0</v>
      </c>
      <c r="J292" s="2">
        <v>20407083008</v>
      </c>
      <c r="K292" s="2"/>
      <c r="L292" s="2">
        <f t="shared" si="9"/>
        <v>0.65921551013546664</v>
      </c>
      <c r="M292" s="2">
        <f t="shared" si="9"/>
        <v>0</v>
      </c>
      <c r="N292" s="2">
        <f t="shared" si="9"/>
        <v>0</v>
      </c>
      <c r="O292" s="2">
        <f t="shared" si="9"/>
        <v>0</v>
      </c>
      <c r="P292" s="2">
        <f t="shared" si="9"/>
        <v>0</v>
      </c>
      <c r="Q292" s="2">
        <f t="shared" si="9"/>
        <v>0.51108405666702217</v>
      </c>
    </row>
    <row r="293" spans="1:17">
      <c r="A293" s="2">
        <v>291</v>
      </c>
      <c r="B293" s="2">
        <v>1</v>
      </c>
      <c r="C293" s="2">
        <v>11</v>
      </c>
      <c r="D293" s="2"/>
      <c r="E293" s="2">
        <v>27593236992</v>
      </c>
      <c r="F293" s="2">
        <v>21925605888</v>
      </c>
      <c r="G293" s="2">
        <v>0</v>
      </c>
      <c r="H293" s="2">
        <v>0</v>
      </c>
      <c r="I293" s="2">
        <v>0</v>
      </c>
      <c r="J293" s="2">
        <v>0</v>
      </c>
      <c r="K293" s="2"/>
      <c r="L293" s="2">
        <f t="shared" si="9"/>
        <v>0.69105729088853329</v>
      </c>
      <c r="M293" s="2">
        <f t="shared" si="9"/>
        <v>0.54911461857279997</v>
      </c>
      <c r="N293" s="2">
        <f t="shared" si="9"/>
        <v>0</v>
      </c>
      <c r="O293" s="2">
        <f t="shared" si="9"/>
        <v>0</v>
      </c>
      <c r="P293" s="2">
        <f t="shared" si="9"/>
        <v>0</v>
      </c>
      <c r="Q293" s="2">
        <f t="shared" si="9"/>
        <v>0</v>
      </c>
    </row>
    <row r="294" spans="1:17">
      <c r="A294" s="2">
        <v>292</v>
      </c>
      <c r="B294" s="2">
        <v>1</v>
      </c>
      <c r="C294" s="2">
        <v>11</v>
      </c>
      <c r="D294" s="2"/>
      <c r="E294" s="2">
        <v>27679964928</v>
      </c>
      <c r="F294" s="2">
        <v>0</v>
      </c>
      <c r="G294" s="2">
        <v>20921462016</v>
      </c>
      <c r="H294" s="2">
        <v>0</v>
      </c>
      <c r="I294" s="2">
        <v>0</v>
      </c>
      <c r="J294" s="2">
        <v>0</v>
      </c>
      <c r="K294" s="2"/>
      <c r="L294" s="2">
        <f t="shared" si="9"/>
        <v>0.69322934386346657</v>
      </c>
      <c r="M294" s="2">
        <f t="shared" si="9"/>
        <v>0</v>
      </c>
      <c r="N294" s="2">
        <f t="shared" si="9"/>
        <v>0.52396639315626659</v>
      </c>
      <c r="O294" s="2">
        <f t="shared" si="9"/>
        <v>0</v>
      </c>
      <c r="P294" s="2">
        <f t="shared" si="9"/>
        <v>0</v>
      </c>
      <c r="Q294" s="2">
        <f t="shared" si="9"/>
        <v>0</v>
      </c>
    </row>
    <row r="295" spans="1:17">
      <c r="A295" s="2">
        <v>293</v>
      </c>
      <c r="B295" s="2">
        <v>1</v>
      </c>
      <c r="C295" s="2">
        <v>11</v>
      </c>
      <c r="D295" s="2"/>
      <c r="E295" s="2">
        <v>27229997056</v>
      </c>
      <c r="F295" s="2">
        <v>0</v>
      </c>
      <c r="G295" s="2">
        <v>0</v>
      </c>
      <c r="H295" s="2">
        <v>21091273984</v>
      </c>
      <c r="I295" s="2">
        <v>0</v>
      </c>
      <c r="J295" s="2">
        <v>0</v>
      </c>
      <c r="K295" s="2"/>
      <c r="L295" s="2">
        <f t="shared" si="9"/>
        <v>0.68196014849137787</v>
      </c>
      <c r="M295" s="2">
        <f t="shared" si="9"/>
        <v>0</v>
      </c>
      <c r="N295" s="2">
        <f t="shared" si="9"/>
        <v>0</v>
      </c>
      <c r="O295" s="2">
        <f t="shared" si="9"/>
        <v>0.52821923955484451</v>
      </c>
      <c r="P295" s="2">
        <f t="shared" si="9"/>
        <v>0</v>
      </c>
      <c r="Q295" s="2">
        <f t="shared" si="9"/>
        <v>0</v>
      </c>
    </row>
    <row r="296" spans="1:17">
      <c r="A296" s="2">
        <v>294</v>
      </c>
      <c r="B296" s="2">
        <v>1</v>
      </c>
      <c r="C296" s="2">
        <v>11</v>
      </c>
      <c r="D296" s="2"/>
      <c r="E296" s="2">
        <v>26748349184</v>
      </c>
      <c r="F296" s="2">
        <v>0</v>
      </c>
      <c r="G296" s="2">
        <v>0</v>
      </c>
      <c r="H296" s="2">
        <v>0</v>
      </c>
      <c r="I296" s="2">
        <v>20269919232</v>
      </c>
      <c r="J296" s="2">
        <v>0</v>
      </c>
      <c r="K296" s="2"/>
      <c r="L296" s="2">
        <f t="shared" si="9"/>
        <v>0.6698975451192889</v>
      </c>
      <c r="M296" s="2">
        <f t="shared" si="9"/>
        <v>0</v>
      </c>
      <c r="N296" s="2">
        <f t="shared" si="9"/>
        <v>0</v>
      </c>
      <c r="O296" s="2">
        <f t="shared" si="9"/>
        <v>0</v>
      </c>
      <c r="P296" s="2">
        <f t="shared" si="9"/>
        <v>0.50764886609920001</v>
      </c>
      <c r="Q296" s="2">
        <f t="shared" si="9"/>
        <v>0</v>
      </c>
    </row>
    <row r="297" spans="1:17">
      <c r="A297" s="2">
        <v>295</v>
      </c>
      <c r="B297" s="2">
        <v>1</v>
      </c>
      <c r="C297" s="2">
        <v>11</v>
      </c>
      <c r="D297" s="2"/>
      <c r="E297" s="2">
        <v>26805316864</v>
      </c>
      <c r="F297" s="2">
        <v>0</v>
      </c>
      <c r="G297" s="2">
        <v>0</v>
      </c>
      <c r="H297" s="2">
        <v>0</v>
      </c>
      <c r="I297" s="2">
        <v>0</v>
      </c>
      <c r="J297" s="2">
        <v>20225240064</v>
      </c>
      <c r="K297" s="2"/>
      <c r="L297" s="2">
        <f t="shared" si="9"/>
        <v>0.67132426901617781</v>
      </c>
      <c r="M297" s="2">
        <f t="shared" si="9"/>
        <v>0</v>
      </c>
      <c r="N297" s="2">
        <f t="shared" si="9"/>
        <v>0</v>
      </c>
      <c r="O297" s="2">
        <f t="shared" si="9"/>
        <v>0</v>
      </c>
      <c r="P297" s="2">
        <f t="shared" si="9"/>
        <v>0</v>
      </c>
      <c r="Q297" s="2">
        <f t="shared" si="9"/>
        <v>0.50652990115840002</v>
      </c>
    </row>
    <row r="298" spans="1:17">
      <c r="A298" s="2">
        <v>296</v>
      </c>
      <c r="B298" s="2">
        <v>1</v>
      </c>
      <c r="C298" s="2">
        <v>10</v>
      </c>
      <c r="D298" s="2"/>
      <c r="E298" s="2">
        <v>28677431040</v>
      </c>
      <c r="F298" s="2">
        <v>22781300224</v>
      </c>
      <c r="G298" s="2">
        <v>0</v>
      </c>
      <c r="H298" s="2">
        <v>0</v>
      </c>
      <c r="I298" s="2">
        <v>0</v>
      </c>
      <c r="J298" s="2">
        <v>0</v>
      </c>
      <c r="K298" s="2"/>
      <c r="L298" s="2">
        <f t="shared" si="9"/>
        <v>0.71821032849066668</v>
      </c>
      <c r="M298" s="2">
        <f t="shared" si="9"/>
        <v>0.57054500783217776</v>
      </c>
      <c r="N298" s="2">
        <f t="shared" si="9"/>
        <v>0</v>
      </c>
      <c r="O298" s="2">
        <f t="shared" si="9"/>
        <v>0</v>
      </c>
      <c r="P298" s="2">
        <f t="shared" si="9"/>
        <v>0</v>
      </c>
      <c r="Q298" s="2">
        <f t="shared" si="9"/>
        <v>0</v>
      </c>
    </row>
    <row r="299" spans="1:17">
      <c r="A299" s="2">
        <v>297</v>
      </c>
      <c r="B299" s="2">
        <v>1</v>
      </c>
      <c r="C299" s="2">
        <v>10</v>
      </c>
      <c r="D299" s="2"/>
      <c r="E299" s="2">
        <v>28912588032</v>
      </c>
      <c r="F299" s="2">
        <v>0</v>
      </c>
      <c r="G299" s="2">
        <v>21876760064</v>
      </c>
      <c r="H299" s="2">
        <v>0</v>
      </c>
      <c r="I299" s="2">
        <v>0</v>
      </c>
      <c r="J299" s="2">
        <v>0</v>
      </c>
      <c r="K299" s="2"/>
      <c r="L299" s="2">
        <f t="shared" si="9"/>
        <v>0.72409970471253338</v>
      </c>
      <c r="M299" s="2">
        <f t="shared" si="9"/>
        <v>0</v>
      </c>
      <c r="N299" s="2">
        <f t="shared" si="9"/>
        <v>0.54789130204728897</v>
      </c>
      <c r="O299" s="2">
        <f t="shared" si="9"/>
        <v>0</v>
      </c>
      <c r="P299" s="2">
        <f t="shared" si="9"/>
        <v>0</v>
      </c>
      <c r="Q299" s="2">
        <f t="shared" si="9"/>
        <v>0</v>
      </c>
    </row>
    <row r="300" spans="1:17">
      <c r="A300" s="2">
        <v>298</v>
      </c>
      <c r="B300" s="2">
        <v>1</v>
      </c>
      <c r="C300" s="2">
        <v>10</v>
      </c>
      <c r="D300" s="2"/>
      <c r="E300" s="2">
        <v>27480420096</v>
      </c>
      <c r="F300" s="2">
        <v>0</v>
      </c>
      <c r="G300" s="2">
        <v>0</v>
      </c>
      <c r="H300" s="2">
        <v>21038269184</v>
      </c>
      <c r="I300" s="2">
        <v>0</v>
      </c>
      <c r="J300" s="2">
        <v>0</v>
      </c>
      <c r="K300" s="2"/>
      <c r="L300" s="2">
        <f t="shared" si="9"/>
        <v>0.68823185440426671</v>
      </c>
      <c r="M300" s="2">
        <f t="shared" si="9"/>
        <v>0</v>
      </c>
      <c r="N300" s="2">
        <f t="shared" si="9"/>
        <v>0</v>
      </c>
      <c r="O300" s="2">
        <f t="shared" si="9"/>
        <v>0.52689176378595559</v>
      </c>
      <c r="P300" s="2">
        <f t="shared" si="9"/>
        <v>0</v>
      </c>
      <c r="Q300" s="2">
        <f t="shared" si="9"/>
        <v>0</v>
      </c>
    </row>
    <row r="301" spans="1:17">
      <c r="A301" s="2">
        <v>299</v>
      </c>
      <c r="B301" s="2">
        <v>1</v>
      </c>
      <c r="C301" s="2">
        <v>10</v>
      </c>
      <c r="D301" s="2"/>
      <c r="E301" s="2">
        <v>27231463936</v>
      </c>
      <c r="F301" s="2">
        <v>0</v>
      </c>
      <c r="G301" s="2">
        <v>0</v>
      </c>
      <c r="H301" s="2">
        <v>0</v>
      </c>
      <c r="I301" s="2">
        <v>21177047808</v>
      </c>
      <c r="J301" s="2">
        <v>0</v>
      </c>
      <c r="K301" s="2"/>
      <c r="L301" s="2">
        <f t="shared" si="9"/>
        <v>0.68199688568604444</v>
      </c>
      <c r="M301" s="2">
        <f t="shared" si="9"/>
        <v>0</v>
      </c>
      <c r="N301" s="2">
        <f t="shared" si="9"/>
        <v>0</v>
      </c>
      <c r="O301" s="2">
        <f t="shared" si="9"/>
        <v>0</v>
      </c>
      <c r="P301" s="2">
        <f t="shared" si="9"/>
        <v>0.53036739732479998</v>
      </c>
      <c r="Q301" s="2">
        <f t="shared" si="9"/>
        <v>0</v>
      </c>
    </row>
    <row r="302" spans="1:17">
      <c r="A302" s="2">
        <v>300</v>
      </c>
      <c r="B302" s="2">
        <v>1</v>
      </c>
      <c r="C302" s="2">
        <v>10</v>
      </c>
      <c r="D302" s="2"/>
      <c r="E302" s="2">
        <v>26342892032</v>
      </c>
      <c r="F302" s="2">
        <v>0</v>
      </c>
      <c r="G302" s="2">
        <v>0</v>
      </c>
      <c r="H302" s="2">
        <v>0</v>
      </c>
      <c r="I302" s="2">
        <v>0</v>
      </c>
      <c r="J302" s="2">
        <v>20342344960</v>
      </c>
      <c r="K302" s="2"/>
      <c r="L302" s="2">
        <f t="shared" si="9"/>
        <v>0.65974309600142234</v>
      </c>
      <c r="M302" s="2">
        <f t="shared" si="9"/>
        <v>0</v>
      </c>
      <c r="N302" s="2">
        <f t="shared" si="9"/>
        <v>0</v>
      </c>
      <c r="O302" s="2">
        <f t="shared" si="9"/>
        <v>0</v>
      </c>
      <c r="P302" s="2">
        <f t="shared" si="9"/>
        <v>0</v>
      </c>
      <c r="Q302" s="2">
        <f t="shared" si="9"/>
        <v>0.50946272822044447</v>
      </c>
    </row>
    <row r="303" spans="1:17">
      <c r="A303" s="2">
        <v>301</v>
      </c>
      <c r="B303" s="2">
        <v>1</v>
      </c>
      <c r="C303" s="2">
        <v>9</v>
      </c>
      <c r="D303" s="2"/>
      <c r="E303" s="2">
        <v>27216340992</v>
      </c>
      <c r="F303" s="2">
        <v>21453710080</v>
      </c>
      <c r="G303" s="2">
        <v>0</v>
      </c>
      <c r="H303" s="2">
        <v>0</v>
      </c>
      <c r="I303" s="2">
        <v>0</v>
      </c>
      <c r="J303" s="2">
        <v>0</v>
      </c>
      <c r="K303" s="2"/>
      <c r="L303" s="2">
        <f t="shared" si="9"/>
        <v>0.68161813995520004</v>
      </c>
      <c r="M303" s="2">
        <f t="shared" si="9"/>
        <v>0.53729625022577776</v>
      </c>
      <c r="N303" s="2">
        <f t="shared" si="9"/>
        <v>0</v>
      </c>
      <c r="O303" s="2">
        <f t="shared" si="9"/>
        <v>0</v>
      </c>
      <c r="P303" s="2">
        <f t="shared" si="9"/>
        <v>0</v>
      </c>
      <c r="Q303" s="2">
        <f t="shared" si="9"/>
        <v>0</v>
      </c>
    </row>
    <row r="304" spans="1:17">
      <c r="A304" s="2">
        <v>302</v>
      </c>
      <c r="B304" s="2">
        <v>1</v>
      </c>
      <c r="C304" s="2">
        <v>9</v>
      </c>
      <c r="D304" s="2"/>
      <c r="E304" s="2">
        <v>28714450944</v>
      </c>
      <c r="F304" s="2">
        <v>0</v>
      </c>
      <c r="G304" s="2">
        <v>21988136960</v>
      </c>
      <c r="H304" s="2">
        <v>0</v>
      </c>
      <c r="I304" s="2">
        <v>0</v>
      </c>
      <c r="J304" s="2">
        <v>0</v>
      </c>
      <c r="K304" s="2"/>
      <c r="L304" s="2">
        <f t="shared" si="9"/>
        <v>0.71913747141973339</v>
      </c>
      <c r="M304" s="2">
        <f t="shared" si="9"/>
        <v>0</v>
      </c>
      <c r="N304" s="2">
        <f t="shared" si="9"/>
        <v>0.55068067453155556</v>
      </c>
      <c r="O304" s="2">
        <f t="shared" si="9"/>
        <v>0</v>
      </c>
      <c r="P304" s="2">
        <f t="shared" si="9"/>
        <v>0</v>
      </c>
      <c r="Q304" s="2">
        <f t="shared" si="9"/>
        <v>0</v>
      </c>
    </row>
    <row r="305" spans="1:17">
      <c r="A305" s="2">
        <v>303</v>
      </c>
      <c r="B305" s="2">
        <v>1</v>
      </c>
      <c r="C305" s="2">
        <v>9</v>
      </c>
      <c r="D305" s="2"/>
      <c r="E305" s="2">
        <v>26902961920</v>
      </c>
      <c r="F305" s="2">
        <v>0</v>
      </c>
      <c r="G305" s="2">
        <v>0</v>
      </c>
      <c r="H305" s="2">
        <v>21660539904</v>
      </c>
      <c r="I305" s="2">
        <v>0</v>
      </c>
      <c r="J305" s="2">
        <v>0</v>
      </c>
      <c r="K305" s="2"/>
      <c r="L305" s="2">
        <f t="shared" si="9"/>
        <v>0.67376973519644456</v>
      </c>
      <c r="M305" s="2">
        <f t="shared" si="9"/>
        <v>0</v>
      </c>
      <c r="N305" s="2">
        <f t="shared" si="9"/>
        <v>0</v>
      </c>
      <c r="O305" s="2">
        <f t="shared" si="9"/>
        <v>0.54247618826239996</v>
      </c>
      <c r="P305" s="2">
        <f t="shared" si="9"/>
        <v>0</v>
      </c>
      <c r="Q305" s="2">
        <f t="shared" si="9"/>
        <v>0</v>
      </c>
    </row>
    <row r="306" spans="1:17">
      <c r="A306" s="2">
        <v>304</v>
      </c>
      <c r="B306" s="2">
        <v>1</v>
      </c>
      <c r="C306" s="2">
        <v>9</v>
      </c>
      <c r="D306" s="2"/>
      <c r="E306" s="2">
        <v>27948314112</v>
      </c>
      <c r="F306" s="2">
        <v>0</v>
      </c>
      <c r="G306" s="2">
        <v>0</v>
      </c>
      <c r="H306" s="2">
        <v>0</v>
      </c>
      <c r="I306" s="2">
        <v>21309012992</v>
      </c>
      <c r="J306" s="2">
        <v>0</v>
      </c>
      <c r="K306" s="2"/>
      <c r="L306" s="2">
        <f t="shared" si="9"/>
        <v>0.69995000009386676</v>
      </c>
      <c r="M306" s="2">
        <f t="shared" si="9"/>
        <v>0</v>
      </c>
      <c r="N306" s="2">
        <f t="shared" si="9"/>
        <v>0</v>
      </c>
      <c r="O306" s="2">
        <f t="shared" si="9"/>
        <v>0</v>
      </c>
      <c r="P306" s="2">
        <f t="shared" si="9"/>
        <v>0.53367239204408889</v>
      </c>
      <c r="Q306" s="2">
        <f t="shared" si="9"/>
        <v>0</v>
      </c>
    </row>
    <row r="307" spans="1:17">
      <c r="A307" s="2">
        <v>305</v>
      </c>
      <c r="B307" s="2">
        <v>1</v>
      </c>
      <c r="C307" s="2">
        <v>9</v>
      </c>
      <c r="D307" s="2"/>
      <c r="E307" s="2">
        <v>26149213952</v>
      </c>
      <c r="F307" s="2">
        <v>0</v>
      </c>
      <c r="G307" s="2">
        <v>0</v>
      </c>
      <c r="H307" s="2">
        <v>0</v>
      </c>
      <c r="I307" s="2">
        <v>0</v>
      </c>
      <c r="J307" s="2">
        <v>21377396992</v>
      </c>
      <c r="K307" s="2"/>
      <c r="L307" s="2">
        <f t="shared" si="9"/>
        <v>0.65489253608675557</v>
      </c>
      <c r="M307" s="2">
        <f t="shared" si="9"/>
        <v>0</v>
      </c>
      <c r="N307" s="2">
        <f t="shared" si="9"/>
        <v>0</v>
      </c>
      <c r="O307" s="2">
        <f t="shared" si="9"/>
        <v>0</v>
      </c>
      <c r="P307" s="2">
        <f t="shared" si="9"/>
        <v>0</v>
      </c>
      <c r="Q307" s="2">
        <f t="shared" si="9"/>
        <v>0.53538503133297777</v>
      </c>
    </row>
    <row r="308" spans="1:17">
      <c r="A308" s="2">
        <v>306</v>
      </c>
      <c r="B308" s="2">
        <v>1</v>
      </c>
      <c r="C308" s="2">
        <v>8</v>
      </c>
      <c r="D308" s="2"/>
      <c r="E308" s="2">
        <v>29098070016</v>
      </c>
      <c r="F308" s="2">
        <v>22734905856</v>
      </c>
      <c r="G308" s="2">
        <v>0</v>
      </c>
      <c r="H308" s="2">
        <v>0</v>
      </c>
      <c r="I308" s="2">
        <v>0</v>
      </c>
      <c r="J308" s="2">
        <v>0</v>
      </c>
      <c r="K308" s="2"/>
      <c r="L308" s="2">
        <f t="shared" si="9"/>
        <v>0.72874499795626657</v>
      </c>
      <c r="M308" s="2">
        <f t="shared" si="9"/>
        <v>0.5693830866602666</v>
      </c>
      <c r="N308" s="2">
        <f t="shared" si="9"/>
        <v>0</v>
      </c>
      <c r="O308" s="2">
        <f t="shared" si="9"/>
        <v>0</v>
      </c>
      <c r="P308" s="2">
        <f t="shared" si="9"/>
        <v>0</v>
      </c>
      <c r="Q308" s="2">
        <f t="shared" si="9"/>
        <v>0</v>
      </c>
    </row>
    <row r="309" spans="1:17">
      <c r="A309" s="2">
        <v>307</v>
      </c>
      <c r="B309" s="2">
        <v>1</v>
      </c>
      <c r="C309" s="2">
        <v>8</v>
      </c>
      <c r="D309" s="2"/>
      <c r="E309" s="2">
        <v>29533527040</v>
      </c>
      <c r="F309" s="2">
        <v>0</v>
      </c>
      <c r="G309" s="2">
        <v>22305007104</v>
      </c>
      <c r="H309" s="2">
        <v>0</v>
      </c>
      <c r="I309" s="2">
        <v>0</v>
      </c>
      <c r="J309" s="2">
        <v>0</v>
      </c>
      <c r="K309" s="2"/>
      <c r="L309" s="2">
        <f t="shared" si="9"/>
        <v>0.73965077720177785</v>
      </c>
      <c r="M309" s="2">
        <f t="shared" si="9"/>
        <v>0</v>
      </c>
      <c r="N309" s="2">
        <f t="shared" si="9"/>
        <v>0.55861651124906664</v>
      </c>
      <c r="O309" s="2">
        <f t="shared" si="9"/>
        <v>0</v>
      </c>
      <c r="P309" s="2">
        <f t="shared" si="9"/>
        <v>0</v>
      </c>
      <c r="Q309" s="2">
        <f t="shared" si="9"/>
        <v>0</v>
      </c>
    </row>
    <row r="310" spans="1:17">
      <c r="A310" s="2">
        <v>308</v>
      </c>
      <c r="B310" s="2">
        <v>1</v>
      </c>
      <c r="C310" s="2">
        <v>8</v>
      </c>
      <c r="D310" s="2"/>
      <c r="E310" s="2">
        <v>28891467008</v>
      </c>
      <c r="F310" s="2">
        <v>0</v>
      </c>
      <c r="G310" s="2">
        <v>0</v>
      </c>
      <c r="H310" s="2">
        <v>22377950976</v>
      </c>
      <c r="I310" s="2">
        <v>0</v>
      </c>
      <c r="J310" s="2">
        <v>0</v>
      </c>
      <c r="K310" s="2"/>
      <c r="L310" s="2">
        <f t="shared" si="9"/>
        <v>0.72357074040035563</v>
      </c>
      <c r="M310" s="2">
        <f t="shared" si="9"/>
        <v>0</v>
      </c>
      <c r="N310" s="2">
        <f t="shared" si="9"/>
        <v>0</v>
      </c>
      <c r="O310" s="2">
        <f t="shared" si="9"/>
        <v>0.5604433499989333</v>
      </c>
      <c r="P310" s="2">
        <f t="shared" si="9"/>
        <v>0</v>
      </c>
      <c r="Q310" s="2">
        <f t="shared" si="9"/>
        <v>0</v>
      </c>
    </row>
    <row r="311" spans="1:17">
      <c r="A311" s="2">
        <v>309</v>
      </c>
      <c r="B311" s="2">
        <v>1</v>
      </c>
      <c r="C311" s="2">
        <v>8</v>
      </c>
      <c r="D311" s="2"/>
      <c r="E311" s="2">
        <v>28510279168</v>
      </c>
      <c r="F311" s="2">
        <v>0</v>
      </c>
      <c r="G311" s="2">
        <v>0</v>
      </c>
      <c r="H311" s="2">
        <v>0</v>
      </c>
      <c r="I311" s="2">
        <v>22989153024</v>
      </c>
      <c r="J311" s="2">
        <v>0</v>
      </c>
      <c r="K311" s="2"/>
      <c r="L311" s="2">
        <f t="shared" ref="L311:Q347" si="10">((E311*10^-9)*90.16)/3600</f>
        <v>0.71402410271857775</v>
      </c>
      <c r="M311" s="2">
        <f t="shared" si="10"/>
        <v>0</v>
      </c>
      <c r="N311" s="2">
        <f t="shared" si="10"/>
        <v>0</v>
      </c>
      <c r="O311" s="2">
        <f t="shared" si="10"/>
        <v>0</v>
      </c>
      <c r="P311" s="2">
        <f t="shared" si="10"/>
        <v>0.57575056573439998</v>
      </c>
      <c r="Q311" s="2">
        <f t="shared" si="10"/>
        <v>0</v>
      </c>
    </row>
    <row r="312" spans="1:17">
      <c r="A312" s="2">
        <v>310</v>
      </c>
      <c r="B312" s="2">
        <v>1</v>
      </c>
      <c r="C312" s="2">
        <v>8</v>
      </c>
      <c r="D312" s="2"/>
      <c r="E312" s="2">
        <v>29320718848</v>
      </c>
      <c r="F312" s="2">
        <v>0</v>
      </c>
      <c r="G312" s="2">
        <v>0</v>
      </c>
      <c r="H312" s="2">
        <v>0</v>
      </c>
      <c r="I312" s="2">
        <v>0</v>
      </c>
      <c r="J312" s="2">
        <v>23464690944</v>
      </c>
      <c r="K312" s="2"/>
      <c r="L312" s="2">
        <f t="shared" si="10"/>
        <v>0.73432111425991109</v>
      </c>
      <c r="M312" s="2">
        <f t="shared" si="10"/>
        <v>0</v>
      </c>
      <c r="N312" s="2">
        <f t="shared" si="10"/>
        <v>0</v>
      </c>
      <c r="O312" s="2">
        <f t="shared" si="10"/>
        <v>0</v>
      </c>
      <c r="P312" s="2">
        <f t="shared" si="10"/>
        <v>0</v>
      </c>
      <c r="Q312" s="2">
        <f t="shared" si="10"/>
        <v>0.58766014875306671</v>
      </c>
    </row>
    <row r="313" spans="1:17">
      <c r="A313" s="2">
        <v>311</v>
      </c>
      <c r="B313" s="2">
        <v>1</v>
      </c>
      <c r="C313" s="2">
        <v>7</v>
      </c>
      <c r="D313" s="2"/>
      <c r="E313" s="2">
        <v>29651821824</v>
      </c>
      <c r="F313" s="2">
        <v>23843298048</v>
      </c>
      <c r="G313" s="2">
        <v>0</v>
      </c>
      <c r="H313" s="2">
        <v>0</v>
      </c>
      <c r="I313" s="2">
        <v>0</v>
      </c>
      <c r="J313" s="2">
        <v>0</v>
      </c>
      <c r="K313" s="2"/>
      <c r="L313" s="2">
        <f t="shared" si="10"/>
        <v>0.74261340434773337</v>
      </c>
      <c r="M313" s="2">
        <f t="shared" si="10"/>
        <v>0.59714215333546661</v>
      </c>
      <c r="N313" s="2">
        <f t="shared" si="10"/>
        <v>0</v>
      </c>
      <c r="O313" s="2">
        <f t="shared" si="10"/>
        <v>0</v>
      </c>
      <c r="P313" s="2">
        <f t="shared" si="10"/>
        <v>0</v>
      </c>
      <c r="Q313" s="2">
        <f t="shared" si="10"/>
        <v>0</v>
      </c>
    </row>
    <row r="314" spans="1:17">
      <c r="A314" s="2">
        <v>312</v>
      </c>
      <c r="B314" s="2">
        <v>1</v>
      </c>
      <c r="C314" s="2">
        <v>7</v>
      </c>
      <c r="D314" s="2"/>
      <c r="E314" s="2">
        <v>31202547968</v>
      </c>
      <c r="F314" s="2">
        <v>0</v>
      </c>
      <c r="G314" s="2">
        <v>24023290112</v>
      </c>
      <c r="H314" s="2">
        <v>0</v>
      </c>
      <c r="I314" s="2">
        <v>0</v>
      </c>
      <c r="J314" s="2">
        <v>0</v>
      </c>
      <c r="K314" s="2"/>
      <c r="L314" s="2">
        <f t="shared" si="10"/>
        <v>0.7814504791096889</v>
      </c>
      <c r="M314" s="2">
        <f t="shared" si="10"/>
        <v>0</v>
      </c>
      <c r="N314" s="2">
        <f t="shared" si="10"/>
        <v>0.60164995458275561</v>
      </c>
      <c r="O314" s="2">
        <f t="shared" si="10"/>
        <v>0</v>
      </c>
      <c r="P314" s="2">
        <f t="shared" si="10"/>
        <v>0</v>
      </c>
      <c r="Q314" s="2">
        <f t="shared" si="10"/>
        <v>0</v>
      </c>
    </row>
    <row r="315" spans="1:17">
      <c r="A315" s="2">
        <v>313</v>
      </c>
      <c r="B315" s="2">
        <v>1</v>
      </c>
      <c r="C315" s="2">
        <v>7</v>
      </c>
      <c r="D315" s="2"/>
      <c r="E315" s="2">
        <v>30512945920</v>
      </c>
      <c r="F315" s="2">
        <v>0</v>
      </c>
      <c r="G315" s="2">
        <v>0</v>
      </c>
      <c r="H315" s="2">
        <v>23642049024</v>
      </c>
      <c r="I315" s="2">
        <v>0</v>
      </c>
      <c r="J315" s="2">
        <v>0</v>
      </c>
      <c r="K315" s="2"/>
      <c r="L315" s="2">
        <f t="shared" si="10"/>
        <v>0.76417977892977784</v>
      </c>
      <c r="M315" s="2">
        <f t="shared" si="10"/>
        <v>0</v>
      </c>
      <c r="N315" s="2">
        <f t="shared" si="10"/>
        <v>0</v>
      </c>
      <c r="O315" s="2">
        <f t="shared" si="10"/>
        <v>0.59210198333440001</v>
      </c>
      <c r="P315" s="2">
        <f t="shared" si="10"/>
        <v>0</v>
      </c>
      <c r="Q315" s="2">
        <f t="shared" si="10"/>
        <v>0</v>
      </c>
    </row>
    <row r="316" spans="1:17">
      <c r="A316" s="2">
        <v>314</v>
      </c>
      <c r="B316" s="2">
        <v>1</v>
      </c>
      <c r="C316" s="2">
        <v>7</v>
      </c>
      <c r="D316" s="2"/>
      <c r="E316" s="2">
        <v>31225684992</v>
      </c>
      <c r="F316" s="2">
        <v>0</v>
      </c>
      <c r="G316" s="2">
        <v>0</v>
      </c>
      <c r="H316" s="2">
        <v>0</v>
      </c>
      <c r="I316" s="2">
        <v>24106944768</v>
      </c>
      <c r="J316" s="2">
        <v>0</v>
      </c>
      <c r="K316" s="2"/>
      <c r="L316" s="2">
        <f t="shared" si="10"/>
        <v>0.78202993302186663</v>
      </c>
      <c r="M316" s="2">
        <f t="shared" si="10"/>
        <v>0</v>
      </c>
      <c r="N316" s="2">
        <f t="shared" si="10"/>
        <v>0</v>
      </c>
      <c r="O316" s="2">
        <f t="shared" si="10"/>
        <v>0</v>
      </c>
      <c r="P316" s="2">
        <f t="shared" si="10"/>
        <v>0.60374503896746667</v>
      </c>
      <c r="Q316" s="2">
        <f t="shared" si="10"/>
        <v>0</v>
      </c>
    </row>
    <row r="317" spans="1:17">
      <c r="A317" s="2">
        <v>315</v>
      </c>
      <c r="B317" s="2">
        <v>1</v>
      </c>
      <c r="C317" s="2">
        <v>7</v>
      </c>
      <c r="D317" s="2"/>
      <c r="E317" s="2">
        <v>29684926976</v>
      </c>
      <c r="F317" s="2">
        <v>0</v>
      </c>
      <c r="G317" s="2">
        <v>0</v>
      </c>
      <c r="H317" s="2">
        <v>0</v>
      </c>
      <c r="I317" s="2">
        <v>0</v>
      </c>
      <c r="J317" s="2">
        <v>24371586048</v>
      </c>
      <c r="K317" s="2"/>
      <c r="L317" s="2">
        <f t="shared" si="10"/>
        <v>0.74344250448782223</v>
      </c>
      <c r="M317" s="2">
        <f t="shared" si="10"/>
        <v>0</v>
      </c>
      <c r="N317" s="2">
        <f t="shared" si="10"/>
        <v>0</v>
      </c>
      <c r="O317" s="2">
        <f t="shared" si="10"/>
        <v>0</v>
      </c>
      <c r="P317" s="2">
        <f t="shared" si="10"/>
        <v>0</v>
      </c>
      <c r="Q317" s="2">
        <f t="shared" si="10"/>
        <v>0.61037283280213339</v>
      </c>
    </row>
    <row r="318" spans="1:17">
      <c r="A318" s="2">
        <v>316</v>
      </c>
      <c r="B318" s="2">
        <v>1</v>
      </c>
      <c r="C318" s="2">
        <v>6</v>
      </c>
      <c r="D318" s="2"/>
      <c r="E318" s="2">
        <v>31808605184</v>
      </c>
      <c r="F318" s="2">
        <v>24955622144</v>
      </c>
      <c r="G318" s="2">
        <v>0</v>
      </c>
      <c r="H318" s="2">
        <v>0</v>
      </c>
      <c r="I318" s="2">
        <v>0</v>
      </c>
      <c r="J318" s="2">
        <v>0</v>
      </c>
      <c r="K318" s="2"/>
      <c r="L318" s="2">
        <f t="shared" si="10"/>
        <v>0.79662884538595546</v>
      </c>
      <c r="M318" s="2">
        <f t="shared" si="10"/>
        <v>0.62499969236195563</v>
      </c>
      <c r="N318" s="2">
        <f t="shared" si="10"/>
        <v>0</v>
      </c>
      <c r="O318" s="2">
        <f t="shared" si="10"/>
        <v>0</v>
      </c>
      <c r="P318" s="2">
        <f t="shared" si="10"/>
        <v>0</v>
      </c>
      <c r="Q318" s="2">
        <f t="shared" si="10"/>
        <v>0</v>
      </c>
    </row>
    <row r="319" spans="1:17">
      <c r="A319" s="2">
        <v>317</v>
      </c>
      <c r="B319" s="2">
        <v>1</v>
      </c>
      <c r="C319" s="2">
        <v>6</v>
      </c>
      <c r="D319" s="2"/>
      <c r="E319" s="2">
        <v>31110220032</v>
      </c>
      <c r="F319" s="2">
        <v>0</v>
      </c>
      <c r="G319" s="2">
        <v>25544539136</v>
      </c>
      <c r="H319" s="2">
        <v>0</v>
      </c>
      <c r="I319" s="2">
        <v>0</v>
      </c>
      <c r="J319" s="2">
        <v>0</v>
      </c>
      <c r="K319" s="2"/>
      <c r="L319" s="2">
        <f t="shared" si="10"/>
        <v>0.77913817724586665</v>
      </c>
      <c r="M319" s="2">
        <f t="shared" si="10"/>
        <v>0</v>
      </c>
      <c r="N319" s="2">
        <f t="shared" si="10"/>
        <v>0.63974879125048889</v>
      </c>
      <c r="O319" s="2">
        <f t="shared" si="10"/>
        <v>0</v>
      </c>
      <c r="P319" s="2">
        <f t="shared" si="10"/>
        <v>0</v>
      </c>
      <c r="Q319" s="2">
        <f t="shared" si="10"/>
        <v>0</v>
      </c>
    </row>
    <row r="320" spans="1:17">
      <c r="A320" s="2">
        <v>318</v>
      </c>
      <c r="B320" s="2">
        <v>1</v>
      </c>
      <c r="C320" s="2">
        <v>6</v>
      </c>
      <c r="D320" s="2"/>
      <c r="E320" s="2">
        <v>31330786816</v>
      </c>
      <c r="F320" s="2">
        <v>0</v>
      </c>
      <c r="G320" s="2">
        <v>0</v>
      </c>
      <c r="H320" s="2">
        <v>25638564864</v>
      </c>
      <c r="I320" s="2">
        <v>0</v>
      </c>
      <c r="J320" s="2">
        <v>0</v>
      </c>
      <c r="K320" s="2"/>
      <c r="L320" s="2">
        <f t="shared" si="10"/>
        <v>0.78466214981404458</v>
      </c>
      <c r="M320" s="2">
        <f t="shared" si="10"/>
        <v>0</v>
      </c>
      <c r="N320" s="2">
        <f t="shared" si="10"/>
        <v>0</v>
      </c>
      <c r="O320" s="2">
        <f t="shared" si="10"/>
        <v>0.64210361337173338</v>
      </c>
      <c r="P320" s="2">
        <f t="shared" si="10"/>
        <v>0</v>
      </c>
      <c r="Q320" s="2">
        <f t="shared" si="10"/>
        <v>0</v>
      </c>
    </row>
    <row r="321" spans="1:17">
      <c r="A321" s="2">
        <v>319</v>
      </c>
      <c r="B321" s="2">
        <v>1</v>
      </c>
      <c r="C321" s="2">
        <v>6</v>
      </c>
      <c r="D321" s="2"/>
      <c r="E321" s="2">
        <v>31172506112</v>
      </c>
      <c r="F321" s="2">
        <v>0</v>
      </c>
      <c r="G321" s="2">
        <v>0</v>
      </c>
      <c r="H321" s="2">
        <v>0</v>
      </c>
      <c r="I321" s="2">
        <v>25745491968</v>
      </c>
      <c r="J321" s="2">
        <v>0</v>
      </c>
      <c r="K321" s="2"/>
      <c r="L321" s="2">
        <f t="shared" si="10"/>
        <v>0.78069809751608887</v>
      </c>
      <c r="M321" s="2">
        <f t="shared" si="10"/>
        <v>0</v>
      </c>
      <c r="N321" s="2">
        <f t="shared" si="10"/>
        <v>0</v>
      </c>
      <c r="O321" s="2">
        <f t="shared" si="10"/>
        <v>0</v>
      </c>
      <c r="P321" s="2">
        <f t="shared" si="10"/>
        <v>0.64478154328746662</v>
      </c>
      <c r="Q321" s="2">
        <f t="shared" si="10"/>
        <v>0</v>
      </c>
    </row>
    <row r="322" spans="1:17">
      <c r="A322" s="2">
        <v>320</v>
      </c>
      <c r="B322" s="2">
        <v>1</v>
      </c>
      <c r="C322" s="2">
        <v>6</v>
      </c>
      <c r="D322" s="2"/>
      <c r="E322" s="2">
        <v>30721934848</v>
      </c>
      <c r="F322" s="2">
        <v>0</v>
      </c>
      <c r="G322" s="2">
        <v>0</v>
      </c>
      <c r="H322" s="2">
        <v>0</v>
      </c>
      <c r="I322" s="2">
        <v>0</v>
      </c>
      <c r="J322" s="2">
        <v>24611567872</v>
      </c>
      <c r="K322" s="2"/>
      <c r="L322" s="2">
        <f t="shared" si="10"/>
        <v>0.76941379052657777</v>
      </c>
      <c r="M322" s="2">
        <f t="shared" si="10"/>
        <v>0</v>
      </c>
      <c r="N322" s="2">
        <f t="shared" si="10"/>
        <v>0</v>
      </c>
      <c r="O322" s="2">
        <f t="shared" si="10"/>
        <v>0</v>
      </c>
      <c r="P322" s="2">
        <f t="shared" si="10"/>
        <v>0</v>
      </c>
      <c r="Q322" s="2">
        <f t="shared" si="10"/>
        <v>0.6163830442609779</v>
      </c>
    </row>
    <row r="323" spans="1:17">
      <c r="A323" s="2">
        <v>321</v>
      </c>
      <c r="B323" s="2">
        <v>1</v>
      </c>
      <c r="C323" s="2">
        <v>5</v>
      </c>
      <c r="D323" s="2"/>
      <c r="E323" s="2">
        <v>33170809856</v>
      </c>
      <c r="F323" s="2">
        <v>27457252096</v>
      </c>
      <c r="G323" s="2">
        <v>0</v>
      </c>
      <c r="H323" s="2">
        <v>0</v>
      </c>
      <c r="I323" s="2">
        <v>0</v>
      </c>
      <c r="J323" s="2">
        <v>0</v>
      </c>
      <c r="K323" s="2"/>
      <c r="L323" s="2">
        <f t="shared" si="10"/>
        <v>0.83074450461582239</v>
      </c>
      <c r="M323" s="2">
        <f t="shared" si="10"/>
        <v>0.68765162471537777</v>
      </c>
      <c r="N323" s="2">
        <f t="shared" si="10"/>
        <v>0</v>
      </c>
      <c r="O323" s="2">
        <f t="shared" si="10"/>
        <v>0</v>
      </c>
      <c r="P323" s="2">
        <f t="shared" si="10"/>
        <v>0</v>
      </c>
      <c r="Q323" s="2">
        <f t="shared" si="10"/>
        <v>0</v>
      </c>
    </row>
    <row r="324" spans="1:17">
      <c r="A324" s="2">
        <v>322</v>
      </c>
      <c r="B324" s="2">
        <v>1</v>
      </c>
      <c r="C324" s="2">
        <v>5</v>
      </c>
      <c r="D324" s="2"/>
      <c r="E324" s="2">
        <v>34168275200</v>
      </c>
      <c r="F324" s="2">
        <v>0</v>
      </c>
      <c r="G324" s="2">
        <v>28694108160</v>
      </c>
      <c r="H324" s="2">
        <v>0</v>
      </c>
      <c r="I324" s="2">
        <v>0</v>
      </c>
      <c r="J324" s="2">
        <v>0</v>
      </c>
      <c r="K324" s="2"/>
      <c r="L324" s="2">
        <f t="shared" si="10"/>
        <v>0.85572547000888888</v>
      </c>
      <c r="M324" s="2">
        <f t="shared" si="10"/>
        <v>0</v>
      </c>
      <c r="N324" s="2">
        <f t="shared" si="10"/>
        <v>0.71862799769599994</v>
      </c>
      <c r="O324" s="2">
        <f t="shared" si="10"/>
        <v>0</v>
      </c>
      <c r="P324" s="2">
        <f t="shared" si="10"/>
        <v>0</v>
      </c>
      <c r="Q324" s="2">
        <f t="shared" si="10"/>
        <v>0</v>
      </c>
    </row>
    <row r="325" spans="1:17">
      <c r="A325" s="2">
        <v>323</v>
      </c>
      <c r="B325" s="2">
        <v>1</v>
      </c>
      <c r="C325" s="2">
        <v>5</v>
      </c>
      <c r="D325" s="2"/>
      <c r="E325" s="2">
        <v>33314746880</v>
      </c>
      <c r="F325" s="2">
        <v>0</v>
      </c>
      <c r="G325" s="2">
        <v>0</v>
      </c>
      <c r="H325" s="2">
        <v>27903988992</v>
      </c>
      <c r="I325" s="2">
        <v>0</v>
      </c>
      <c r="J325" s="2">
        <v>0</v>
      </c>
      <c r="K325" s="2"/>
      <c r="L325" s="2">
        <f t="shared" si="10"/>
        <v>0.83434932741688894</v>
      </c>
      <c r="M325" s="2">
        <f t="shared" si="10"/>
        <v>0</v>
      </c>
      <c r="N325" s="2">
        <f t="shared" si="10"/>
        <v>0</v>
      </c>
      <c r="O325" s="2">
        <f t="shared" si="10"/>
        <v>0.6988399020885333</v>
      </c>
      <c r="P325" s="2">
        <f t="shared" si="10"/>
        <v>0</v>
      </c>
      <c r="Q325" s="2">
        <f t="shared" si="10"/>
        <v>0</v>
      </c>
    </row>
    <row r="326" spans="1:17">
      <c r="A326" s="2">
        <v>324</v>
      </c>
      <c r="B326" s="2">
        <v>1</v>
      </c>
      <c r="C326" s="2">
        <v>5</v>
      </c>
      <c r="D326" s="2"/>
      <c r="E326" s="2">
        <v>33713590016</v>
      </c>
      <c r="F326" s="2">
        <v>0</v>
      </c>
      <c r="G326" s="2">
        <v>0</v>
      </c>
      <c r="H326" s="2">
        <v>0</v>
      </c>
      <c r="I326" s="2">
        <v>28622414848</v>
      </c>
      <c r="J326" s="2">
        <v>0</v>
      </c>
      <c r="K326" s="2"/>
      <c r="L326" s="2">
        <f t="shared" si="10"/>
        <v>0.84433813217848908</v>
      </c>
      <c r="M326" s="2">
        <f t="shared" si="10"/>
        <v>0</v>
      </c>
      <c r="N326" s="2">
        <f t="shared" si="10"/>
        <v>0</v>
      </c>
      <c r="O326" s="2">
        <f t="shared" si="10"/>
        <v>0</v>
      </c>
      <c r="P326" s="2">
        <f t="shared" si="10"/>
        <v>0.71683247852657772</v>
      </c>
      <c r="Q326" s="2">
        <f t="shared" si="10"/>
        <v>0</v>
      </c>
    </row>
    <row r="327" spans="1:17">
      <c r="A327" s="2">
        <v>325</v>
      </c>
      <c r="B327" s="2">
        <v>1</v>
      </c>
      <c r="C327" s="2">
        <v>5</v>
      </c>
      <c r="D327" s="2"/>
      <c r="E327" s="2">
        <v>33379123968</v>
      </c>
      <c r="F327" s="2">
        <v>0</v>
      </c>
      <c r="G327" s="2">
        <v>0</v>
      </c>
      <c r="H327" s="2">
        <v>0</v>
      </c>
      <c r="I327" s="2">
        <v>0</v>
      </c>
      <c r="J327" s="2">
        <v>28497316096</v>
      </c>
      <c r="K327" s="2"/>
      <c r="L327" s="2">
        <f t="shared" si="10"/>
        <v>0.83596161582079997</v>
      </c>
      <c r="M327" s="2">
        <f t="shared" si="10"/>
        <v>0</v>
      </c>
      <c r="N327" s="2">
        <f t="shared" si="10"/>
        <v>0</v>
      </c>
      <c r="O327" s="2">
        <f t="shared" si="10"/>
        <v>0</v>
      </c>
      <c r="P327" s="2">
        <f t="shared" si="10"/>
        <v>0</v>
      </c>
      <c r="Q327" s="2">
        <f t="shared" si="10"/>
        <v>0.71369944978204447</v>
      </c>
    </row>
    <row r="328" spans="1:17">
      <c r="A328" s="2">
        <v>326</v>
      </c>
      <c r="B328" s="2">
        <v>1</v>
      </c>
      <c r="C328" s="2">
        <v>4</v>
      </c>
      <c r="D328" s="2"/>
      <c r="E328" s="2">
        <v>36372002816</v>
      </c>
      <c r="F328" s="2">
        <v>30815329792</v>
      </c>
      <c r="G328" s="2">
        <v>0</v>
      </c>
      <c r="H328" s="2">
        <v>0</v>
      </c>
      <c r="I328" s="2">
        <v>0</v>
      </c>
      <c r="J328" s="2">
        <v>0</v>
      </c>
      <c r="K328" s="2"/>
      <c r="L328" s="2">
        <f t="shared" si="10"/>
        <v>0.91091660385848905</v>
      </c>
      <c r="M328" s="2">
        <f t="shared" si="10"/>
        <v>0.77175281501297777</v>
      </c>
      <c r="N328" s="2">
        <f t="shared" si="10"/>
        <v>0</v>
      </c>
      <c r="O328" s="2">
        <f t="shared" si="10"/>
        <v>0</v>
      </c>
      <c r="P328" s="2">
        <f t="shared" si="10"/>
        <v>0</v>
      </c>
      <c r="Q328" s="2">
        <f t="shared" si="10"/>
        <v>0</v>
      </c>
    </row>
    <row r="329" spans="1:17">
      <c r="A329" s="2">
        <v>327</v>
      </c>
      <c r="B329" s="2">
        <v>1</v>
      </c>
      <c r="C329" s="2">
        <v>4</v>
      </c>
      <c r="D329" s="2"/>
      <c r="E329" s="2">
        <v>37998642176</v>
      </c>
      <c r="F329" s="2">
        <v>0</v>
      </c>
      <c r="G329" s="2">
        <v>31513116160</v>
      </c>
      <c r="H329" s="2">
        <v>0</v>
      </c>
      <c r="I329" s="2">
        <v>0</v>
      </c>
      <c r="J329" s="2">
        <v>0</v>
      </c>
      <c r="K329" s="2"/>
      <c r="L329" s="2">
        <f t="shared" si="10"/>
        <v>0.95165488294115563</v>
      </c>
      <c r="M329" s="2">
        <f t="shared" si="10"/>
        <v>0</v>
      </c>
      <c r="N329" s="2">
        <f t="shared" si="10"/>
        <v>0.78922848694044445</v>
      </c>
      <c r="O329" s="2">
        <f t="shared" si="10"/>
        <v>0</v>
      </c>
      <c r="P329" s="2">
        <f t="shared" si="10"/>
        <v>0</v>
      </c>
      <c r="Q329" s="2">
        <f t="shared" si="10"/>
        <v>0</v>
      </c>
    </row>
    <row r="330" spans="1:17">
      <c r="A330" s="2">
        <v>328</v>
      </c>
      <c r="B330" s="2">
        <v>1</v>
      </c>
      <c r="C330" s="2">
        <v>4</v>
      </c>
      <c r="D330" s="2"/>
      <c r="E330" s="2">
        <v>39447787008</v>
      </c>
      <c r="F330" s="2">
        <v>0</v>
      </c>
      <c r="G330" s="2">
        <v>0</v>
      </c>
      <c r="H330" s="2">
        <v>33037216000</v>
      </c>
      <c r="I330" s="2">
        <v>0</v>
      </c>
      <c r="J330" s="2">
        <v>0</v>
      </c>
      <c r="K330" s="2"/>
      <c r="L330" s="2">
        <f t="shared" si="10"/>
        <v>0.98794791017813344</v>
      </c>
      <c r="M330" s="2">
        <f t="shared" si="10"/>
        <v>0</v>
      </c>
      <c r="N330" s="2">
        <f t="shared" si="10"/>
        <v>0</v>
      </c>
      <c r="O330" s="2">
        <f t="shared" si="10"/>
        <v>0.82739872071111109</v>
      </c>
      <c r="P330" s="2">
        <f t="shared" si="10"/>
        <v>0</v>
      </c>
      <c r="Q330" s="2">
        <f t="shared" si="10"/>
        <v>0</v>
      </c>
    </row>
    <row r="331" spans="1:17">
      <c r="A331" s="2">
        <v>329</v>
      </c>
      <c r="B331" s="2">
        <v>1</v>
      </c>
      <c r="C331" s="2">
        <v>4</v>
      </c>
      <c r="D331" s="2"/>
      <c r="E331" s="2">
        <v>35780024832</v>
      </c>
      <c r="F331" s="2">
        <v>0</v>
      </c>
      <c r="G331" s="2">
        <v>0</v>
      </c>
      <c r="H331" s="2">
        <v>0</v>
      </c>
      <c r="I331" s="2">
        <v>30587132928</v>
      </c>
      <c r="J331" s="2">
        <v>0</v>
      </c>
      <c r="K331" s="2"/>
      <c r="L331" s="2">
        <f t="shared" si="10"/>
        <v>0.8960908441258667</v>
      </c>
      <c r="M331" s="2">
        <f t="shared" si="10"/>
        <v>0</v>
      </c>
      <c r="N331" s="2">
        <f t="shared" si="10"/>
        <v>0</v>
      </c>
      <c r="O331" s="2">
        <f t="shared" si="10"/>
        <v>0</v>
      </c>
      <c r="P331" s="2">
        <f t="shared" si="10"/>
        <v>0.76603775133013341</v>
      </c>
      <c r="Q331" s="2">
        <f t="shared" si="10"/>
        <v>0</v>
      </c>
    </row>
    <row r="332" spans="1:17">
      <c r="A332" s="2">
        <v>330</v>
      </c>
      <c r="B332" s="2">
        <v>1</v>
      </c>
      <c r="C332" s="2">
        <v>4</v>
      </c>
      <c r="D332" s="2"/>
      <c r="E332" s="2">
        <v>36237573120</v>
      </c>
      <c r="F332" s="2">
        <v>0</v>
      </c>
      <c r="G332" s="2">
        <v>0</v>
      </c>
      <c r="H332" s="2">
        <v>0</v>
      </c>
      <c r="I332" s="2">
        <v>0</v>
      </c>
      <c r="J332" s="2">
        <v>31461892096</v>
      </c>
      <c r="K332" s="2"/>
      <c r="L332" s="2">
        <f t="shared" si="10"/>
        <v>0.90754988680533322</v>
      </c>
      <c r="M332" s="2">
        <f t="shared" si="10"/>
        <v>0</v>
      </c>
      <c r="N332" s="2">
        <f t="shared" si="10"/>
        <v>0</v>
      </c>
      <c r="O332" s="2">
        <f t="shared" si="10"/>
        <v>0</v>
      </c>
      <c r="P332" s="2">
        <f t="shared" si="10"/>
        <v>0</v>
      </c>
      <c r="Q332" s="2">
        <f t="shared" si="10"/>
        <v>0.78794560871537778</v>
      </c>
    </row>
    <row r="333" spans="1:17">
      <c r="A333" s="2">
        <v>331</v>
      </c>
      <c r="B333" s="2">
        <v>1</v>
      </c>
      <c r="C333" s="2">
        <v>3</v>
      </c>
      <c r="D333" s="2"/>
      <c r="E333" s="2">
        <v>43553666048</v>
      </c>
      <c r="F333" s="2">
        <v>38156722944</v>
      </c>
      <c r="G333" s="2">
        <v>0</v>
      </c>
      <c r="H333" s="2">
        <v>0</v>
      </c>
      <c r="I333" s="2">
        <v>0</v>
      </c>
      <c r="J333" s="2">
        <v>0</v>
      </c>
      <c r="K333" s="2"/>
      <c r="L333" s="2">
        <f t="shared" si="10"/>
        <v>1.0907773696910221</v>
      </c>
      <c r="M333" s="2">
        <f t="shared" si="10"/>
        <v>0.95561392795306666</v>
      </c>
      <c r="N333" s="2">
        <f t="shared" si="10"/>
        <v>0</v>
      </c>
      <c r="O333" s="2">
        <f t="shared" si="10"/>
        <v>0</v>
      </c>
      <c r="P333" s="2">
        <f t="shared" si="10"/>
        <v>0</v>
      </c>
      <c r="Q333" s="2">
        <f t="shared" si="10"/>
        <v>0</v>
      </c>
    </row>
    <row r="334" spans="1:17">
      <c r="A334" s="2">
        <v>332</v>
      </c>
      <c r="B334" s="2">
        <v>1</v>
      </c>
      <c r="C334" s="2">
        <v>3</v>
      </c>
      <c r="D334" s="2"/>
      <c r="E334" s="2">
        <v>45935841024</v>
      </c>
      <c r="F334" s="2">
        <v>0</v>
      </c>
      <c r="G334" s="2">
        <v>38817871104</v>
      </c>
      <c r="H334" s="2">
        <v>0</v>
      </c>
      <c r="I334" s="2">
        <v>0</v>
      </c>
      <c r="J334" s="2">
        <v>0</v>
      </c>
      <c r="K334" s="2"/>
      <c r="L334" s="2">
        <f t="shared" si="10"/>
        <v>1.1504376185344001</v>
      </c>
      <c r="M334" s="2">
        <f t="shared" si="10"/>
        <v>0</v>
      </c>
      <c r="N334" s="2">
        <f t="shared" si="10"/>
        <v>0.97217201631573336</v>
      </c>
      <c r="O334" s="2">
        <f t="shared" si="10"/>
        <v>0</v>
      </c>
      <c r="P334" s="2">
        <f t="shared" si="10"/>
        <v>0</v>
      </c>
      <c r="Q334" s="2">
        <f t="shared" si="10"/>
        <v>0</v>
      </c>
    </row>
    <row r="335" spans="1:17">
      <c r="A335" s="2">
        <v>333</v>
      </c>
      <c r="B335" s="2">
        <v>1</v>
      </c>
      <c r="C335" s="2">
        <v>3</v>
      </c>
      <c r="D335" s="2"/>
      <c r="E335" s="2">
        <v>44731111936</v>
      </c>
      <c r="F335" s="2">
        <v>0</v>
      </c>
      <c r="G335" s="2">
        <v>0</v>
      </c>
      <c r="H335" s="2">
        <v>39464267008</v>
      </c>
      <c r="I335" s="2">
        <v>0</v>
      </c>
      <c r="J335" s="2">
        <v>0</v>
      </c>
      <c r="K335" s="2"/>
      <c r="L335" s="2">
        <f t="shared" si="10"/>
        <v>1.1202658478193779</v>
      </c>
      <c r="M335" s="2">
        <f t="shared" si="10"/>
        <v>0</v>
      </c>
      <c r="N335" s="2">
        <f t="shared" si="10"/>
        <v>0</v>
      </c>
      <c r="O335" s="2">
        <f t="shared" si="10"/>
        <v>0.98836064262257772</v>
      </c>
      <c r="P335" s="2">
        <f t="shared" si="10"/>
        <v>0</v>
      </c>
      <c r="Q335" s="2">
        <f t="shared" si="10"/>
        <v>0</v>
      </c>
    </row>
    <row r="336" spans="1:17">
      <c r="A336" s="2">
        <v>334</v>
      </c>
      <c r="B336" s="2">
        <v>1</v>
      </c>
      <c r="C336" s="2">
        <v>3</v>
      </c>
      <c r="D336" s="2"/>
      <c r="E336" s="2">
        <v>44151892992</v>
      </c>
      <c r="F336" s="2">
        <v>0</v>
      </c>
      <c r="G336" s="2">
        <v>0</v>
      </c>
      <c r="H336" s="2">
        <v>0</v>
      </c>
      <c r="I336" s="2">
        <v>38780183040</v>
      </c>
      <c r="J336" s="2">
        <v>0</v>
      </c>
      <c r="K336" s="2"/>
      <c r="L336" s="2">
        <f t="shared" si="10"/>
        <v>1.1057596311552</v>
      </c>
      <c r="M336" s="2">
        <f t="shared" si="10"/>
        <v>0</v>
      </c>
      <c r="N336" s="2">
        <f t="shared" si="10"/>
        <v>0</v>
      </c>
      <c r="O336" s="2">
        <f t="shared" si="10"/>
        <v>0</v>
      </c>
      <c r="P336" s="2">
        <f t="shared" si="10"/>
        <v>0.97122813969066668</v>
      </c>
      <c r="Q336" s="2">
        <f t="shared" si="10"/>
        <v>0</v>
      </c>
    </row>
    <row r="337" spans="1:17">
      <c r="A337" s="2">
        <v>335</v>
      </c>
      <c r="B337" s="2">
        <v>1</v>
      </c>
      <c r="C337" s="2">
        <v>3</v>
      </c>
      <c r="D337" s="2"/>
      <c r="E337" s="2">
        <v>43154671872</v>
      </c>
      <c r="F337" s="2">
        <v>0</v>
      </c>
      <c r="G337" s="2">
        <v>0</v>
      </c>
      <c r="H337" s="2">
        <v>0</v>
      </c>
      <c r="I337" s="2">
        <v>0</v>
      </c>
      <c r="J337" s="2">
        <v>38270543104</v>
      </c>
      <c r="K337" s="2"/>
      <c r="L337" s="2">
        <f t="shared" si="10"/>
        <v>1.0807847822165333</v>
      </c>
      <c r="M337" s="2">
        <f t="shared" si="10"/>
        <v>0</v>
      </c>
      <c r="N337" s="2">
        <f t="shared" si="10"/>
        <v>0</v>
      </c>
      <c r="O337" s="2">
        <f t="shared" si="10"/>
        <v>0</v>
      </c>
      <c r="P337" s="2">
        <f t="shared" si="10"/>
        <v>0</v>
      </c>
      <c r="Q337" s="2">
        <f t="shared" si="10"/>
        <v>0.95846449062684458</v>
      </c>
    </row>
    <row r="338" spans="1:17">
      <c r="A338" s="2">
        <v>336</v>
      </c>
      <c r="B338" s="2">
        <v>1</v>
      </c>
      <c r="C338" s="2">
        <v>2</v>
      </c>
      <c r="D338" s="2"/>
      <c r="E338" s="2">
        <v>55860836096</v>
      </c>
      <c r="F338" s="2">
        <v>50138598144</v>
      </c>
      <c r="G338" s="2">
        <v>0</v>
      </c>
      <c r="H338" s="2">
        <v>0</v>
      </c>
      <c r="I338" s="2">
        <v>0</v>
      </c>
      <c r="J338" s="2">
        <v>0</v>
      </c>
      <c r="K338" s="2"/>
      <c r="L338" s="2">
        <f t="shared" si="10"/>
        <v>1.399003606226489</v>
      </c>
      <c r="M338" s="2">
        <f t="shared" si="10"/>
        <v>1.2556933357397335</v>
      </c>
      <c r="N338" s="2">
        <f t="shared" si="10"/>
        <v>0</v>
      </c>
      <c r="O338" s="2">
        <f t="shared" si="10"/>
        <v>0</v>
      </c>
      <c r="P338" s="2">
        <f t="shared" si="10"/>
        <v>0</v>
      </c>
      <c r="Q338" s="2">
        <f t="shared" si="10"/>
        <v>0</v>
      </c>
    </row>
    <row r="339" spans="1:17">
      <c r="A339" s="2">
        <v>337</v>
      </c>
      <c r="B339" s="2">
        <v>1</v>
      </c>
      <c r="C339" s="2">
        <v>2</v>
      </c>
      <c r="D339" s="2"/>
      <c r="E339" s="2">
        <v>57986079232</v>
      </c>
      <c r="F339" s="2">
        <v>0</v>
      </c>
      <c r="G339" s="2">
        <v>52672006144</v>
      </c>
      <c r="H339" s="2">
        <v>0</v>
      </c>
      <c r="I339" s="2">
        <v>0</v>
      </c>
      <c r="J339" s="2">
        <v>0</v>
      </c>
      <c r="K339" s="2"/>
      <c r="L339" s="2">
        <f t="shared" si="10"/>
        <v>1.4522291398769778</v>
      </c>
      <c r="M339" s="2">
        <f t="shared" si="10"/>
        <v>0</v>
      </c>
      <c r="N339" s="2">
        <f t="shared" si="10"/>
        <v>1.3191411316508446</v>
      </c>
      <c r="O339" s="2">
        <f t="shared" si="10"/>
        <v>0</v>
      </c>
      <c r="P339" s="2">
        <f t="shared" si="10"/>
        <v>0</v>
      </c>
      <c r="Q339" s="2">
        <f t="shared" si="10"/>
        <v>0</v>
      </c>
    </row>
    <row r="340" spans="1:17">
      <c r="A340" s="2">
        <v>338</v>
      </c>
      <c r="B340" s="2">
        <v>1</v>
      </c>
      <c r="C340" s="2">
        <v>2</v>
      </c>
      <c r="D340" s="2"/>
      <c r="E340" s="2">
        <v>58605117184</v>
      </c>
      <c r="F340" s="2">
        <v>0</v>
      </c>
      <c r="G340" s="2">
        <v>0</v>
      </c>
      <c r="H340" s="2">
        <v>53261024000</v>
      </c>
      <c r="I340" s="2">
        <v>0</v>
      </c>
      <c r="J340" s="2">
        <v>0</v>
      </c>
      <c r="K340" s="2"/>
      <c r="L340" s="2">
        <f t="shared" si="10"/>
        <v>1.4677326014748444</v>
      </c>
      <c r="M340" s="2">
        <f t="shared" si="10"/>
        <v>0</v>
      </c>
      <c r="N340" s="2">
        <f t="shared" si="10"/>
        <v>0</v>
      </c>
      <c r="O340" s="2">
        <f t="shared" si="10"/>
        <v>1.3338927566222225</v>
      </c>
      <c r="P340" s="2">
        <f t="shared" si="10"/>
        <v>0</v>
      </c>
      <c r="Q340" s="2">
        <f t="shared" si="10"/>
        <v>0</v>
      </c>
    </row>
    <row r="341" spans="1:17">
      <c r="A341" s="2">
        <v>339</v>
      </c>
      <c r="B341" s="2">
        <v>1</v>
      </c>
      <c r="C341" s="2">
        <v>2</v>
      </c>
      <c r="D341" s="2"/>
      <c r="E341" s="2">
        <v>58048898048</v>
      </c>
      <c r="F341" s="2">
        <v>0</v>
      </c>
      <c r="G341" s="2">
        <v>0</v>
      </c>
      <c r="H341" s="2">
        <v>0</v>
      </c>
      <c r="I341" s="2">
        <v>53159102976</v>
      </c>
      <c r="J341" s="2">
        <v>0</v>
      </c>
      <c r="K341" s="2"/>
      <c r="L341" s="2">
        <f t="shared" si="10"/>
        <v>1.4538024022243556</v>
      </c>
      <c r="M341" s="2">
        <f t="shared" si="10"/>
        <v>0</v>
      </c>
      <c r="N341" s="2">
        <f t="shared" si="10"/>
        <v>0</v>
      </c>
      <c r="O341" s="2">
        <f t="shared" si="10"/>
        <v>0</v>
      </c>
      <c r="P341" s="2">
        <f t="shared" si="10"/>
        <v>1.3313402011989333</v>
      </c>
      <c r="Q341" s="2">
        <f t="shared" si="10"/>
        <v>0</v>
      </c>
    </row>
    <row r="342" spans="1:17">
      <c r="A342" s="2">
        <v>340</v>
      </c>
      <c r="B342" s="2">
        <v>1</v>
      </c>
      <c r="C342" s="2">
        <v>2</v>
      </c>
      <c r="D342" s="2"/>
      <c r="E342" s="2">
        <v>56875290112</v>
      </c>
      <c r="F342" s="2">
        <v>0</v>
      </c>
      <c r="G342" s="2">
        <v>0</v>
      </c>
      <c r="H342" s="2">
        <v>0</v>
      </c>
      <c r="I342" s="2">
        <v>0</v>
      </c>
      <c r="J342" s="2">
        <v>51981132032</v>
      </c>
      <c r="K342" s="2"/>
      <c r="L342" s="2">
        <f t="shared" si="10"/>
        <v>1.4244100434716445</v>
      </c>
      <c r="M342" s="2">
        <f t="shared" si="10"/>
        <v>0</v>
      </c>
      <c r="N342" s="2">
        <f t="shared" si="10"/>
        <v>0</v>
      </c>
      <c r="O342" s="2">
        <f t="shared" si="10"/>
        <v>0</v>
      </c>
      <c r="P342" s="2">
        <f t="shared" si="10"/>
        <v>0</v>
      </c>
      <c r="Q342" s="2">
        <f t="shared" si="10"/>
        <v>1.3018385733347557</v>
      </c>
    </row>
    <row r="343" spans="1:17">
      <c r="A343" s="2">
        <v>341</v>
      </c>
      <c r="B343" s="2">
        <v>1</v>
      </c>
      <c r="C343" s="2">
        <v>1</v>
      </c>
      <c r="D343" s="2"/>
      <c r="E343" s="2">
        <v>100427795968</v>
      </c>
      <c r="F343" s="2">
        <v>94996088832</v>
      </c>
      <c r="G343" s="2">
        <v>0</v>
      </c>
      <c r="H343" s="2">
        <v>0</v>
      </c>
      <c r="I343" s="2">
        <v>0</v>
      </c>
      <c r="J343" s="2">
        <v>0</v>
      </c>
      <c r="K343" s="2"/>
      <c r="L343" s="2">
        <f t="shared" si="10"/>
        <v>2.5151583567985778</v>
      </c>
      <c r="M343" s="2">
        <f t="shared" si="10"/>
        <v>2.3791242691925336</v>
      </c>
      <c r="N343" s="2">
        <f t="shared" si="10"/>
        <v>0</v>
      </c>
      <c r="O343" s="2">
        <f t="shared" si="10"/>
        <v>0</v>
      </c>
      <c r="P343" s="2">
        <f t="shared" si="10"/>
        <v>0</v>
      </c>
      <c r="Q343" s="2">
        <f t="shared" si="10"/>
        <v>0</v>
      </c>
    </row>
    <row r="344" spans="1:17">
      <c r="A344" s="2">
        <v>342</v>
      </c>
      <c r="B344" s="2">
        <v>1</v>
      </c>
      <c r="C344" s="2">
        <v>1</v>
      </c>
      <c r="D344" s="2"/>
      <c r="E344" s="2">
        <v>105914788096</v>
      </c>
      <c r="F344" s="2">
        <v>0</v>
      </c>
      <c r="G344" s="2">
        <v>100392210176</v>
      </c>
      <c r="H344" s="2">
        <v>0</v>
      </c>
      <c r="I344" s="2">
        <v>0</v>
      </c>
      <c r="J344" s="2">
        <v>0</v>
      </c>
      <c r="K344" s="2"/>
      <c r="L344" s="2">
        <f t="shared" si="10"/>
        <v>2.6525770263153778</v>
      </c>
      <c r="M344" s="2">
        <f t="shared" si="10"/>
        <v>0</v>
      </c>
      <c r="N344" s="2">
        <f t="shared" si="10"/>
        <v>2.5142671304078226</v>
      </c>
      <c r="O344" s="2">
        <f t="shared" si="10"/>
        <v>0</v>
      </c>
      <c r="P344" s="2">
        <f t="shared" si="10"/>
        <v>0</v>
      </c>
      <c r="Q344" s="2">
        <f t="shared" si="10"/>
        <v>0</v>
      </c>
    </row>
    <row r="345" spans="1:17">
      <c r="A345" s="2">
        <v>343</v>
      </c>
      <c r="B345" s="2">
        <v>1</v>
      </c>
      <c r="C345" s="2">
        <v>1</v>
      </c>
      <c r="D345" s="2"/>
      <c r="E345" s="2">
        <v>104768016896</v>
      </c>
      <c r="F345" s="2">
        <v>0</v>
      </c>
      <c r="G345" s="2">
        <v>0</v>
      </c>
      <c r="H345" s="2">
        <v>99222127872</v>
      </c>
      <c r="I345" s="2">
        <v>0</v>
      </c>
      <c r="J345" s="2">
        <v>0</v>
      </c>
      <c r="K345" s="2"/>
      <c r="L345" s="2">
        <f t="shared" si="10"/>
        <v>2.623856778706489</v>
      </c>
      <c r="M345" s="2">
        <f t="shared" si="10"/>
        <v>0</v>
      </c>
      <c r="N345" s="2">
        <f t="shared" si="10"/>
        <v>0</v>
      </c>
      <c r="O345" s="2">
        <f t="shared" si="10"/>
        <v>2.4849630691498663</v>
      </c>
      <c r="P345" s="2">
        <f t="shared" si="10"/>
        <v>0</v>
      </c>
      <c r="Q345" s="2">
        <f t="shared" si="10"/>
        <v>0</v>
      </c>
    </row>
    <row r="346" spans="1:17">
      <c r="A346" s="2">
        <v>344</v>
      </c>
      <c r="B346" s="2">
        <v>1</v>
      </c>
      <c r="C346" s="2">
        <v>1</v>
      </c>
      <c r="D346" s="2"/>
      <c r="E346" s="2">
        <v>104552471040</v>
      </c>
      <c r="F346" s="2">
        <v>0</v>
      </c>
      <c r="G346" s="2">
        <v>0</v>
      </c>
      <c r="H346" s="2">
        <v>0</v>
      </c>
      <c r="I346" s="2">
        <v>99443351040</v>
      </c>
      <c r="J346" s="2">
        <v>0</v>
      </c>
      <c r="K346" s="2"/>
      <c r="L346" s="2">
        <f t="shared" si="10"/>
        <v>2.6184585524906665</v>
      </c>
      <c r="M346" s="2">
        <f t="shared" si="10"/>
        <v>0</v>
      </c>
      <c r="N346" s="2">
        <f t="shared" si="10"/>
        <v>0</v>
      </c>
      <c r="O346" s="2">
        <f t="shared" si="10"/>
        <v>0</v>
      </c>
      <c r="P346" s="2">
        <f t="shared" si="10"/>
        <v>2.4905034804906667</v>
      </c>
      <c r="Q346" s="2">
        <f t="shared" si="10"/>
        <v>0</v>
      </c>
    </row>
    <row r="347" spans="1:17">
      <c r="A347" s="2">
        <v>345</v>
      </c>
      <c r="B347" s="2">
        <v>1</v>
      </c>
      <c r="C347" s="2">
        <v>1</v>
      </c>
      <c r="D347" s="2"/>
      <c r="E347" s="2">
        <v>103911730944</v>
      </c>
      <c r="F347" s="2">
        <v>0</v>
      </c>
      <c r="G347" s="2">
        <v>0</v>
      </c>
      <c r="H347" s="2">
        <v>0</v>
      </c>
      <c r="I347" s="2">
        <v>0</v>
      </c>
      <c r="J347" s="2">
        <v>98802979840</v>
      </c>
      <c r="K347" s="2"/>
      <c r="L347" s="2">
        <f t="shared" si="10"/>
        <v>2.6024115727530672</v>
      </c>
      <c r="M347" s="2">
        <f t="shared" si="10"/>
        <v>0</v>
      </c>
      <c r="N347" s="2">
        <f t="shared" si="10"/>
        <v>0</v>
      </c>
      <c r="O347" s="2">
        <f t="shared" si="10"/>
        <v>0</v>
      </c>
      <c r="P347" s="2">
        <f t="shared" si="10"/>
        <v>0</v>
      </c>
      <c r="Q347" s="2">
        <f t="shared" si="10"/>
        <v>2.4744657395484446</v>
      </c>
    </row>
    <row r="348" spans="1:17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>
      <c r="A349" s="4" t="s">
        <v>16</v>
      </c>
      <c r="B349" s="4"/>
      <c r="C349" s="4"/>
      <c r="D349" s="4"/>
      <c r="E349" s="4"/>
      <c r="F349" s="4"/>
      <c r="G349" s="4"/>
      <c r="H349" s="2"/>
      <c r="I349" s="2"/>
      <c r="J349" s="2"/>
      <c r="K349" s="2"/>
      <c r="L349" s="2"/>
      <c r="M349" s="2"/>
      <c r="N349" s="2"/>
      <c r="O349" s="2"/>
      <c r="P349" s="2"/>
      <c r="Q349" s="2"/>
    </row>
  </sheetData>
  <mergeCells count="5">
    <mergeCell ref="H1:K1"/>
    <mergeCell ref="A2:H2"/>
    <mergeCell ref="E4:J4"/>
    <mergeCell ref="L4:Q4"/>
    <mergeCell ref="A349:G34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01"/>
  <sheetViews>
    <sheetView tabSelected="1" topLeftCell="A100" workbookViewId="0">
      <selection activeCell="J124" sqref="J124"/>
    </sheetView>
  </sheetViews>
  <sheetFormatPr defaultRowHeight="15"/>
  <sheetData>
    <row r="1" spans="1:22">
      <c r="J1" s="7" t="s">
        <v>33</v>
      </c>
      <c r="K1" s="7"/>
      <c r="L1" s="7"/>
      <c r="M1" s="7"/>
    </row>
    <row r="2" spans="1:22">
      <c r="G2" s="8" t="s">
        <v>18</v>
      </c>
      <c r="H2" s="8"/>
      <c r="I2" s="8"/>
      <c r="J2" s="8"/>
      <c r="K2" s="8"/>
      <c r="L2" s="8"/>
      <c r="M2" s="8"/>
      <c r="N2" s="8"/>
      <c r="O2" s="8"/>
      <c r="P2" s="8"/>
    </row>
    <row r="3" spans="1:22">
      <c r="K3" s="9" t="s">
        <v>19</v>
      </c>
      <c r="L3" s="9"/>
    </row>
    <row r="4" spans="1:22">
      <c r="E4" s="10" t="s">
        <v>4</v>
      </c>
      <c r="F4" s="10"/>
      <c r="G4" s="10"/>
      <c r="H4" s="10"/>
      <c r="I4" s="10"/>
      <c r="J4" s="10"/>
      <c r="K4" s="10"/>
      <c r="N4" s="10" t="s">
        <v>20</v>
      </c>
      <c r="O4" s="10"/>
      <c r="P4" s="10"/>
      <c r="Q4" s="10"/>
      <c r="R4" s="10"/>
      <c r="S4" s="10"/>
      <c r="T4" s="11"/>
    </row>
    <row r="5" spans="1:22">
      <c r="A5" s="12"/>
      <c r="B5" s="12" t="s">
        <v>0</v>
      </c>
      <c r="C5" s="12" t="s">
        <v>21</v>
      </c>
      <c r="D5" s="12" t="s">
        <v>8</v>
      </c>
      <c r="E5" s="12" t="s">
        <v>9</v>
      </c>
      <c r="F5" s="12" t="s">
        <v>10</v>
      </c>
      <c r="G5" s="12" t="s">
        <v>11</v>
      </c>
      <c r="H5" s="12" t="s">
        <v>12</v>
      </c>
      <c r="I5" s="12" t="s">
        <v>13</v>
      </c>
      <c r="J5" s="12" t="s">
        <v>14</v>
      </c>
      <c r="K5" s="12" t="s">
        <v>1</v>
      </c>
      <c r="L5" s="12"/>
      <c r="M5" s="12" t="s">
        <v>9</v>
      </c>
      <c r="N5" s="12" t="s">
        <v>10</v>
      </c>
      <c r="O5" s="12" t="s">
        <v>11</v>
      </c>
      <c r="P5" s="12" t="s">
        <v>12</v>
      </c>
      <c r="Q5" s="12" t="s">
        <v>13</v>
      </c>
      <c r="R5" s="12" t="s">
        <v>14</v>
      </c>
      <c r="S5" s="12" t="s">
        <v>1</v>
      </c>
      <c r="T5" s="12"/>
      <c r="U5" s="12" t="s">
        <v>22</v>
      </c>
    </row>
    <row r="6" spans="1:22">
      <c r="A6" s="2"/>
      <c r="B6" s="2">
        <v>91</v>
      </c>
      <c r="C6" s="2">
        <v>3</v>
      </c>
      <c r="D6" s="2">
        <v>15</v>
      </c>
      <c r="E6" s="2">
        <v>1.1791106271118221</v>
      </c>
      <c r="F6" s="2">
        <v>0.93361195795342222</v>
      </c>
      <c r="G6" s="2">
        <v>0</v>
      </c>
      <c r="H6" s="2">
        <v>0.93175676809102226</v>
      </c>
      <c r="I6" s="2">
        <v>0</v>
      </c>
      <c r="J6" s="2">
        <v>1.0259749458261334</v>
      </c>
      <c r="K6" s="2">
        <f>MAX(F6,H6,J6)</f>
        <v>1.0259749458261334</v>
      </c>
      <c r="L6" s="2"/>
      <c r="M6" s="6">
        <f>E6*60</f>
        <v>70.74663762670933</v>
      </c>
      <c r="N6" s="6">
        <f t="shared" ref="N6:S20" si="0">F6*60</f>
        <v>56.016717477205333</v>
      </c>
      <c r="O6" s="6">
        <f t="shared" si="0"/>
        <v>0</v>
      </c>
      <c r="P6" s="6">
        <f t="shared" si="0"/>
        <v>55.905406085461337</v>
      </c>
      <c r="Q6" s="6">
        <f t="shared" si="0"/>
        <v>0</v>
      </c>
      <c r="R6" s="6">
        <f t="shared" si="0"/>
        <v>61.558496749568</v>
      </c>
      <c r="S6" s="6">
        <f>K6*60</f>
        <v>61.558496749568</v>
      </c>
      <c r="T6" s="6"/>
      <c r="U6" s="2">
        <f>60/MAX(F6,H6,J6)</f>
        <v>58.480960226262567</v>
      </c>
      <c r="V6" s="2"/>
    </row>
    <row r="7" spans="1:22">
      <c r="A7" s="2"/>
      <c r="B7" s="2">
        <v>95</v>
      </c>
      <c r="C7" s="2">
        <v>3</v>
      </c>
      <c r="D7" s="2">
        <v>14</v>
      </c>
      <c r="E7" s="2">
        <v>1.2040508353763557</v>
      </c>
      <c r="F7" s="2">
        <v>0.89878009653475555</v>
      </c>
      <c r="G7" s="2">
        <v>0</v>
      </c>
      <c r="H7" s="2">
        <v>0.94184526977706662</v>
      </c>
      <c r="I7" s="2">
        <v>0</v>
      </c>
      <c r="J7" s="2">
        <v>1.0008786782151111</v>
      </c>
      <c r="K7" s="2">
        <f t="shared" ref="K7:K20" si="1">MAX(F7,H7,J7)</f>
        <v>1.0008786782151111</v>
      </c>
      <c r="L7" s="2"/>
      <c r="M7" s="6">
        <f t="shared" ref="M7:M20" si="2">E7*60</f>
        <v>72.243050122581337</v>
      </c>
      <c r="N7" s="6">
        <f t="shared" si="0"/>
        <v>53.926805792085332</v>
      </c>
      <c r="O7" s="6">
        <f t="shared" si="0"/>
        <v>0</v>
      </c>
      <c r="P7" s="6">
        <f t="shared" si="0"/>
        <v>56.510716186623995</v>
      </c>
      <c r="Q7" s="6">
        <f t="shared" si="0"/>
        <v>0</v>
      </c>
      <c r="R7" s="6">
        <f t="shared" si="0"/>
        <v>60.052720692906668</v>
      </c>
      <c r="S7" s="6">
        <f t="shared" si="0"/>
        <v>60.052720692906668</v>
      </c>
      <c r="T7" s="6"/>
      <c r="U7" s="2">
        <f t="shared" ref="U7:U20" si="3">60/MAX(F7,H7,J7)</f>
        <v>59.947325590949063</v>
      </c>
      <c r="V7" s="2"/>
    </row>
    <row r="8" spans="1:22">
      <c r="A8" s="2"/>
      <c r="B8" s="2">
        <v>99</v>
      </c>
      <c r="C8" s="2">
        <v>3</v>
      </c>
      <c r="D8" s="2">
        <v>13</v>
      </c>
      <c r="E8" s="2">
        <v>1.1450838167552002</v>
      </c>
      <c r="F8" s="2">
        <v>0.84550828555946678</v>
      </c>
      <c r="G8" s="2">
        <v>0</v>
      </c>
      <c r="H8" s="2">
        <v>0.89812841204053329</v>
      </c>
      <c r="I8" s="2">
        <v>0</v>
      </c>
      <c r="J8" s="2">
        <v>0.98269420924017781</v>
      </c>
      <c r="K8" s="2">
        <f t="shared" si="1"/>
        <v>0.98269420924017781</v>
      </c>
      <c r="L8" s="2"/>
      <c r="M8" s="6">
        <f t="shared" si="2"/>
        <v>68.705029005312014</v>
      </c>
      <c r="N8" s="6">
        <f t="shared" si="0"/>
        <v>50.730497133568008</v>
      </c>
      <c r="O8" s="6">
        <f t="shared" si="0"/>
        <v>0</v>
      </c>
      <c r="P8" s="6">
        <f t="shared" si="0"/>
        <v>53.887704722431998</v>
      </c>
      <c r="Q8" s="6">
        <f t="shared" si="0"/>
        <v>0</v>
      </c>
      <c r="R8" s="6">
        <f t="shared" si="0"/>
        <v>58.961652554410669</v>
      </c>
      <c r="S8" s="6">
        <f t="shared" si="0"/>
        <v>58.961652554410669</v>
      </c>
      <c r="T8" s="6"/>
      <c r="U8" s="2">
        <f t="shared" si="3"/>
        <v>61.056633320748055</v>
      </c>
      <c r="V8" s="2"/>
    </row>
    <row r="9" spans="1:22">
      <c r="A9" s="2"/>
      <c r="B9" s="2">
        <v>103</v>
      </c>
      <c r="C9" s="2">
        <v>3</v>
      </c>
      <c r="D9" s="2">
        <v>12</v>
      </c>
      <c r="E9" s="2">
        <v>1.1437190460017779</v>
      </c>
      <c r="F9" s="2">
        <v>0.91182660276337779</v>
      </c>
      <c r="G9" s="2">
        <v>0</v>
      </c>
      <c r="H9" s="2">
        <v>0.97630961178737785</v>
      </c>
      <c r="I9" s="2">
        <v>0</v>
      </c>
      <c r="J9" s="2">
        <v>1.0064722142321778</v>
      </c>
      <c r="K9" s="2">
        <f t="shared" si="1"/>
        <v>1.0064722142321778</v>
      </c>
      <c r="L9" s="2"/>
      <c r="M9" s="6">
        <f t="shared" si="2"/>
        <v>68.623142760106674</v>
      </c>
      <c r="N9" s="6">
        <f t="shared" si="0"/>
        <v>54.709596165802665</v>
      </c>
      <c r="O9" s="6">
        <f t="shared" si="0"/>
        <v>0</v>
      </c>
      <c r="P9" s="6">
        <f t="shared" si="0"/>
        <v>58.578576707242668</v>
      </c>
      <c r="Q9" s="6">
        <f t="shared" si="0"/>
        <v>0</v>
      </c>
      <c r="R9" s="6">
        <f t="shared" si="0"/>
        <v>60.38833285393067</v>
      </c>
      <c r="S9" s="6">
        <f t="shared" si="0"/>
        <v>60.38833285393067</v>
      </c>
      <c r="T9" s="6"/>
      <c r="U9" s="2">
        <f t="shared" si="3"/>
        <v>59.61416435700918</v>
      </c>
      <c r="V9" s="2"/>
    </row>
    <row r="10" spans="1:22">
      <c r="A10" s="2"/>
      <c r="B10" s="2">
        <v>107</v>
      </c>
      <c r="C10" s="2">
        <v>3</v>
      </c>
      <c r="D10" s="2">
        <v>11</v>
      </c>
      <c r="E10" s="2">
        <v>1.2032049566606222</v>
      </c>
      <c r="F10" s="2">
        <v>0.87751635821795548</v>
      </c>
      <c r="G10" s="2">
        <v>0</v>
      </c>
      <c r="H10" s="2">
        <v>0.95408496181475555</v>
      </c>
      <c r="I10" s="2">
        <v>0</v>
      </c>
      <c r="J10" s="2">
        <v>1.0407721236366223</v>
      </c>
      <c r="K10" s="2">
        <f t="shared" si="1"/>
        <v>1.0407721236366223</v>
      </c>
      <c r="L10" s="2"/>
      <c r="M10" s="6">
        <f t="shared" si="2"/>
        <v>72.19229739963734</v>
      </c>
      <c r="N10" s="6">
        <f t="shared" si="0"/>
        <v>52.650981493077332</v>
      </c>
      <c r="O10" s="6">
        <f t="shared" si="0"/>
        <v>0</v>
      </c>
      <c r="P10" s="6">
        <f t="shared" si="0"/>
        <v>57.245097708885332</v>
      </c>
      <c r="Q10" s="6">
        <f t="shared" si="0"/>
        <v>0</v>
      </c>
      <c r="R10" s="6">
        <f t="shared" si="0"/>
        <v>62.446327418197342</v>
      </c>
      <c r="S10" s="6">
        <f t="shared" si="0"/>
        <v>62.446327418197342</v>
      </c>
      <c r="T10" s="6"/>
      <c r="U10" s="2">
        <f t="shared" si="3"/>
        <v>57.649507166228197</v>
      </c>
      <c r="V10" s="2"/>
    </row>
    <row r="11" spans="1:22">
      <c r="A11" s="2"/>
      <c r="B11" s="2">
        <v>111</v>
      </c>
      <c r="C11" s="2">
        <v>3</v>
      </c>
      <c r="D11" s="2">
        <v>10</v>
      </c>
      <c r="E11" s="2">
        <v>1.2017630313870222</v>
      </c>
      <c r="F11" s="2">
        <v>0.89094709831680008</v>
      </c>
      <c r="G11" s="2">
        <v>0</v>
      </c>
      <c r="H11" s="2">
        <v>0.98949461018737772</v>
      </c>
      <c r="I11" s="2">
        <v>0</v>
      </c>
      <c r="J11" s="2">
        <v>1.0419223953351111</v>
      </c>
      <c r="K11" s="2">
        <f t="shared" si="1"/>
        <v>1.0419223953351111</v>
      </c>
      <c r="L11" s="2"/>
      <c r="M11" s="6">
        <f t="shared" si="2"/>
        <v>72.10578188322134</v>
      </c>
      <c r="N11" s="6">
        <f t="shared" si="0"/>
        <v>53.456825899008003</v>
      </c>
      <c r="O11" s="6">
        <f t="shared" si="0"/>
        <v>0</v>
      </c>
      <c r="P11" s="6">
        <f t="shared" si="0"/>
        <v>59.36967661124266</v>
      </c>
      <c r="Q11" s="6">
        <f t="shared" si="0"/>
        <v>0</v>
      </c>
      <c r="R11" s="6">
        <f t="shared" si="0"/>
        <v>62.515343720106664</v>
      </c>
      <c r="S11" s="6">
        <f t="shared" si="0"/>
        <v>62.515343720106664</v>
      </c>
      <c r="T11" s="6"/>
      <c r="U11" s="2">
        <f t="shared" si="3"/>
        <v>57.585862698250516</v>
      </c>
      <c r="V11" s="2"/>
    </row>
    <row r="12" spans="1:22">
      <c r="A12" s="2"/>
      <c r="B12" s="2">
        <v>115</v>
      </c>
      <c r="C12" s="2">
        <v>3</v>
      </c>
      <c r="D12" s="2">
        <v>9</v>
      </c>
      <c r="E12" s="2">
        <v>1.1701577599488</v>
      </c>
      <c r="F12" s="2">
        <v>0.9980944155989333</v>
      </c>
      <c r="G12" s="2">
        <v>0</v>
      </c>
      <c r="H12" s="2">
        <v>1.0296847485269334</v>
      </c>
      <c r="I12" s="2">
        <v>0</v>
      </c>
      <c r="J12" s="2">
        <v>1.0373254823480891</v>
      </c>
      <c r="K12" s="2">
        <f t="shared" si="1"/>
        <v>1.0373254823480891</v>
      </c>
      <c r="L12" s="2"/>
      <c r="M12" s="6">
        <f t="shared" si="2"/>
        <v>70.209465596927998</v>
      </c>
      <c r="N12" s="6">
        <f t="shared" si="0"/>
        <v>59.885664935935999</v>
      </c>
      <c r="O12" s="6">
        <f t="shared" si="0"/>
        <v>0</v>
      </c>
      <c r="P12" s="6">
        <f t="shared" si="0"/>
        <v>61.781084911616006</v>
      </c>
      <c r="Q12" s="6">
        <f t="shared" si="0"/>
        <v>0</v>
      </c>
      <c r="R12" s="6">
        <f t="shared" si="0"/>
        <v>62.239528940885343</v>
      </c>
      <c r="S12" s="6">
        <f t="shared" si="0"/>
        <v>62.239528940885343</v>
      </c>
      <c r="T12" s="6"/>
      <c r="U12" s="2">
        <f t="shared" si="3"/>
        <v>57.841054732584077</v>
      </c>
      <c r="V12" s="2"/>
    </row>
    <row r="13" spans="1:22">
      <c r="A13" s="2"/>
      <c r="B13" s="2">
        <v>119</v>
      </c>
      <c r="C13" s="2">
        <v>3</v>
      </c>
      <c r="D13" s="2">
        <v>8</v>
      </c>
      <c r="E13" s="2">
        <v>1.2897577808839111</v>
      </c>
      <c r="F13" s="2">
        <v>0.99755618684586655</v>
      </c>
      <c r="G13" s="2">
        <v>0</v>
      </c>
      <c r="H13" s="2">
        <v>1.0163210073258666</v>
      </c>
      <c r="I13" s="2">
        <v>0</v>
      </c>
      <c r="J13" s="2">
        <v>1.1273428291925331</v>
      </c>
      <c r="K13" s="2">
        <f t="shared" si="1"/>
        <v>1.1273428291925331</v>
      </c>
      <c r="L13" s="2"/>
      <c r="M13" s="6">
        <f t="shared" si="2"/>
        <v>77.385466853034671</v>
      </c>
      <c r="N13" s="6">
        <f t="shared" si="0"/>
        <v>59.853371210751995</v>
      </c>
      <c r="O13" s="6">
        <f t="shared" si="0"/>
        <v>0</v>
      </c>
      <c r="P13" s="6">
        <f t="shared" si="0"/>
        <v>60.979260439551993</v>
      </c>
      <c r="Q13" s="6">
        <f t="shared" si="0"/>
        <v>0</v>
      </c>
      <c r="R13" s="6">
        <f t="shared" si="0"/>
        <v>67.640569751551993</v>
      </c>
      <c r="S13" s="6">
        <f t="shared" si="0"/>
        <v>67.640569751551993</v>
      </c>
      <c r="T13" s="6"/>
      <c r="U13" s="2">
        <f t="shared" si="3"/>
        <v>53.222496694262382</v>
      </c>
      <c r="V13" s="2"/>
    </row>
    <row r="14" spans="1:22">
      <c r="A14" s="2"/>
      <c r="B14" s="2">
        <v>123</v>
      </c>
      <c r="C14" s="2">
        <v>3</v>
      </c>
      <c r="D14" s="2">
        <v>7</v>
      </c>
      <c r="E14" s="2">
        <v>1.4177573093774221</v>
      </c>
      <c r="F14" s="2">
        <v>1.0001987259562668</v>
      </c>
      <c r="G14" s="2">
        <v>0</v>
      </c>
      <c r="H14" s="2">
        <v>1.1624767562638223</v>
      </c>
      <c r="I14" s="2">
        <v>0</v>
      </c>
      <c r="J14" s="2">
        <v>1.2433221271096888</v>
      </c>
      <c r="K14" s="2">
        <f t="shared" si="1"/>
        <v>1.2433221271096888</v>
      </c>
      <c r="L14" s="2"/>
      <c r="M14" s="6">
        <f t="shared" si="2"/>
        <v>85.065438562645326</v>
      </c>
      <c r="N14" s="6">
        <f t="shared" si="0"/>
        <v>60.011923557376008</v>
      </c>
      <c r="O14" s="6">
        <f t="shared" si="0"/>
        <v>0</v>
      </c>
      <c r="P14" s="6">
        <f t="shared" si="0"/>
        <v>69.748605375829342</v>
      </c>
      <c r="Q14" s="6">
        <f t="shared" si="0"/>
        <v>0</v>
      </c>
      <c r="R14" s="6">
        <f t="shared" si="0"/>
        <v>74.599327626581328</v>
      </c>
      <c r="S14" s="6">
        <f t="shared" si="0"/>
        <v>74.599327626581328</v>
      </c>
      <c r="T14" s="6"/>
      <c r="U14" s="2">
        <f t="shared" si="3"/>
        <v>48.257807604116302</v>
      </c>
      <c r="V14" s="2"/>
    </row>
    <row r="15" spans="1:22">
      <c r="A15" s="2"/>
      <c r="B15" s="2">
        <v>127</v>
      </c>
      <c r="C15" s="2">
        <v>3</v>
      </c>
      <c r="D15" s="2">
        <v>6</v>
      </c>
      <c r="E15" s="2">
        <v>1.4936481405838222</v>
      </c>
      <c r="F15" s="2">
        <v>1.299100318765511</v>
      </c>
      <c r="G15" s="2">
        <v>0</v>
      </c>
      <c r="H15" s="2">
        <v>1.3558644008049781</v>
      </c>
      <c r="I15" s="2">
        <v>0</v>
      </c>
      <c r="J15" s="2">
        <v>1.3684036003555555</v>
      </c>
      <c r="K15" s="2">
        <f t="shared" si="1"/>
        <v>1.3684036003555555</v>
      </c>
      <c r="L15" s="2"/>
      <c r="M15" s="6">
        <f t="shared" si="2"/>
        <v>89.618888435029334</v>
      </c>
      <c r="N15" s="6">
        <f t="shared" si="0"/>
        <v>77.946019125930661</v>
      </c>
      <c r="O15" s="6">
        <f t="shared" si="0"/>
        <v>0</v>
      </c>
      <c r="P15" s="6">
        <f t="shared" si="0"/>
        <v>81.35186404829868</v>
      </c>
      <c r="Q15" s="6">
        <f t="shared" si="0"/>
        <v>0</v>
      </c>
      <c r="R15" s="6">
        <f t="shared" si="0"/>
        <v>82.104216021333329</v>
      </c>
      <c r="S15" s="6">
        <f t="shared" si="0"/>
        <v>82.104216021333329</v>
      </c>
      <c r="T15" s="6"/>
      <c r="U15" s="2">
        <f t="shared" si="3"/>
        <v>43.846713048993777</v>
      </c>
      <c r="V15" s="2"/>
    </row>
    <row r="16" spans="1:22">
      <c r="A16" s="2"/>
      <c r="B16" s="2">
        <v>131</v>
      </c>
      <c r="C16" s="2">
        <v>3</v>
      </c>
      <c r="D16" s="2">
        <v>5</v>
      </c>
      <c r="E16" s="2">
        <v>1.7704687431623112</v>
      </c>
      <c r="F16" s="2">
        <v>1.2844419024042668</v>
      </c>
      <c r="G16" s="2">
        <v>0</v>
      </c>
      <c r="H16" s="2">
        <v>1.5863532075178668</v>
      </c>
      <c r="I16" s="2">
        <v>0</v>
      </c>
      <c r="J16" s="2">
        <v>1.4267328151153778</v>
      </c>
      <c r="K16" s="2">
        <f t="shared" si="1"/>
        <v>1.5863532075178668</v>
      </c>
      <c r="L16" s="2"/>
      <c r="M16" s="6">
        <f t="shared" si="2"/>
        <v>106.22812458973867</v>
      </c>
      <c r="N16" s="6">
        <f t="shared" si="0"/>
        <v>77.066514144256004</v>
      </c>
      <c r="O16" s="6">
        <f t="shared" si="0"/>
        <v>0</v>
      </c>
      <c r="P16" s="6">
        <f t="shared" si="0"/>
        <v>95.181192451072008</v>
      </c>
      <c r="Q16" s="6">
        <f t="shared" si="0"/>
        <v>0</v>
      </c>
      <c r="R16" s="6">
        <f t="shared" si="0"/>
        <v>85.60396890692266</v>
      </c>
      <c r="S16" s="6">
        <f t="shared" si="0"/>
        <v>95.181192451072008</v>
      </c>
      <c r="T16" s="6"/>
      <c r="U16" s="2">
        <f t="shared" si="3"/>
        <v>37.822598218136257</v>
      </c>
      <c r="V16" s="2"/>
    </row>
    <row r="17" spans="1:22">
      <c r="A17" s="2"/>
      <c r="B17" s="2">
        <v>135</v>
      </c>
      <c r="C17" s="2">
        <v>3</v>
      </c>
      <c r="D17" s="2">
        <v>4</v>
      </c>
      <c r="E17" s="2">
        <v>2.0755956042752004</v>
      </c>
      <c r="F17" s="2">
        <v>1.2954696196437332</v>
      </c>
      <c r="G17" s="2">
        <v>0</v>
      </c>
      <c r="H17" s="2">
        <v>1.7364204675128887</v>
      </c>
      <c r="I17" s="2">
        <v>0</v>
      </c>
      <c r="J17" s="2">
        <v>1.9476353711160892</v>
      </c>
      <c r="K17" s="2">
        <f t="shared" si="1"/>
        <v>1.9476353711160892</v>
      </c>
      <c r="L17" s="2"/>
      <c r="M17" s="6">
        <f t="shared" si="2"/>
        <v>124.53573625651202</v>
      </c>
      <c r="N17" s="6">
        <f t="shared" si="0"/>
        <v>77.728177178623994</v>
      </c>
      <c r="O17" s="6">
        <f t="shared" si="0"/>
        <v>0</v>
      </c>
      <c r="P17" s="6">
        <f t="shared" si="0"/>
        <v>104.18522805077332</v>
      </c>
      <c r="Q17" s="6">
        <f t="shared" si="0"/>
        <v>0</v>
      </c>
      <c r="R17" s="6">
        <f t="shared" si="0"/>
        <v>116.85812226696535</v>
      </c>
      <c r="S17" s="6">
        <f t="shared" si="0"/>
        <v>116.85812226696535</v>
      </c>
      <c r="T17" s="6"/>
      <c r="U17" s="2">
        <f t="shared" si="3"/>
        <v>30.80658776782078</v>
      </c>
      <c r="V17" s="2"/>
    </row>
    <row r="18" spans="1:22">
      <c r="A18" s="2"/>
      <c r="B18" s="2">
        <v>139</v>
      </c>
      <c r="C18" s="2">
        <v>3</v>
      </c>
      <c r="D18" s="2">
        <v>3</v>
      </c>
      <c r="E18" s="2">
        <v>2.6476944608028443</v>
      </c>
      <c r="F18" s="2">
        <v>1.9734407371093334</v>
      </c>
      <c r="G18" s="2">
        <v>0</v>
      </c>
      <c r="H18" s="2">
        <v>1.700658174128356</v>
      </c>
      <c r="I18" s="2">
        <v>0</v>
      </c>
      <c r="J18" s="2">
        <v>2.5191674746709336</v>
      </c>
      <c r="K18" s="2">
        <f t="shared" si="1"/>
        <v>2.5191674746709336</v>
      </c>
      <c r="L18" s="2"/>
      <c r="M18" s="6">
        <f t="shared" si="2"/>
        <v>158.86166764817065</v>
      </c>
      <c r="N18" s="6">
        <f t="shared" si="0"/>
        <v>118.40644422656001</v>
      </c>
      <c r="O18" s="6">
        <f t="shared" si="0"/>
        <v>0</v>
      </c>
      <c r="P18" s="6">
        <f t="shared" si="0"/>
        <v>102.03949044770135</v>
      </c>
      <c r="Q18" s="6">
        <f t="shared" si="0"/>
        <v>0</v>
      </c>
      <c r="R18" s="6">
        <f t="shared" si="0"/>
        <v>151.150048480256</v>
      </c>
      <c r="S18" s="6">
        <f t="shared" si="0"/>
        <v>151.150048480256</v>
      </c>
      <c r="T18" s="6"/>
      <c r="U18" s="2">
        <f t="shared" si="3"/>
        <v>23.81739229458633</v>
      </c>
      <c r="V18" s="2"/>
    </row>
    <row r="19" spans="1:22">
      <c r="A19" s="2"/>
      <c r="B19" s="2">
        <v>143</v>
      </c>
      <c r="C19" s="2">
        <v>3</v>
      </c>
      <c r="D19" s="2">
        <v>2</v>
      </c>
      <c r="E19" s="2">
        <v>3.7868737448391108</v>
      </c>
      <c r="F19" s="2">
        <v>2.3830529691534226</v>
      </c>
      <c r="G19" s="2">
        <v>0</v>
      </c>
      <c r="H19" s="2">
        <v>2.4690328534243555</v>
      </c>
      <c r="I19" s="2">
        <v>0</v>
      </c>
      <c r="J19" s="2">
        <v>3.6620753788017777</v>
      </c>
      <c r="K19" s="2">
        <f t="shared" si="1"/>
        <v>3.6620753788017777</v>
      </c>
      <c r="L19" s="2"/>
      <c r="M19" s="6">
        <f t="shared" si="2"/>
        <v>227.21242469034664</v>
      </c>
      <c r="N19" s="6">
        <f t="shared" si="0"/>
        <v>142.98317814920534</v>
      </c>
      <c r="O19" s="6">
        <f t="shared" si="0"/>
        <v>0</v>
      </c>
      <c r="P19" s="6">
        <f t="shared" si="0"/>
        <v>148.14197120546135</v>
      </c>
      <c r="Q19" s="6">
        <f t="shared" si="0"/>
        <v>0</v>
      </c>
      <c r="R19" s="6">
        <f t="shared" si="0"/>
        <v>219.72452272810665</v>
      </c>
      <c r="S19" s="6">
        <f t="shared" si="0"/>
        <v>219.72452272810665</v>
      </c>
      <c r="T19" s="6"/>
      <c r="U19" s="2">
        <f t="shared" si="3"/>
        <v>16.38415209782816</v>
      </c>
      <c r="V19" s="2"/>
    </row>
    <row r="20" spans="1:22">
      <c r="A20" s="2"/>
      <c r="B20" s="2">
        <v>147</v>
      </c>
      <c r="C20" s="2">
        <v>3</v>
      </c>
      <c r="D20" s="2">
        <v>1</v>
      </c>
      <c r="E20" s="2">
        <v>7.2309101354609782</v>
      </c>
      <c r="F20" s="2">
        <v>2.3740351675562668</v>
      </c>
      <c r="G20" s="2">
        <v>0</v>
      </c>
      <c r="H20" s="2">
        <v>4.7384422216419555</v>
      </c>
      <c r="I20" s="2">
        <v>0</v>
      </c>
      <c r="J20" s="2">
        <v>7.1025388239928899</v>
      </c>
      <c r="K20" s="2">
        <f t="shared" si="1"/>
        <v>7.1025388239928899</v>
      </c>
      <c r="L20" s="2"/>
      <c r="M20" s="6">
        <f t="shared" si="2"/>
        <v>433.85460812765871</v>
      </c>
      <c r="N20" s="6">
        <f t="shared" si="0"/>
        <v>142.44211005337601</v>
      </c>
      <c r="O20" s="6">
        <f t="shared" si="0"/>
        <v>0</v>
      </c>
      <c r="P20" s="6">
        <f t="shared" si="0"/>
        <v>284.30653329851731</v>
      </c>
      <c r="Q20" s="6">
        <f t="shared" si="0"/>
        <v>0</v>
      </c>
      <c r="R20" s="6">
        <f t="shared" si="0"/>
        <v>426.15232943957341</v>
      </c>
      <c r="S20" s="6">
        <f t="shared" si="0"/>
        <v>426.15232943957341</v>
      </c>
      <c r="T20" s="6"/>
      <c r="U20" s="2">
        <f t="shared" si="3"/>
        <v>8.4476834955573441</v>
      </c>
      <c r="V20" s="2"/>
    </row>
    <row r="21" spans="1:22">
      <c r="M21" s="1"/>
      <c r="N21" s="1"/>
      <c r="O21" s="1"/>
      <c r="P21" s="1"/>
      <c r="Q21" s="1"/>
      <c r="R21" s="1"/>
      <c r="S21" s="1"/>
      <c r="T21" s="1"/>
    </row>
    <row r="23" spans="1:22">
      <c r="G23" s="8" t="s">
        <v>24</v>
      </c>
      <c r="H23" s="8"/>
      <c r="I23" s="8"/>
      <c r="J23" s="8"/>
      <c r="K23" s="8"/>
      <c r="L23" s="8"/>
      <c r="M23" s="8"/>
      <c r="N23" s="8"/>
      <c r="O23" s="8"/>
      <c r="P23" s="8"/>
    </row>
    <row r="24" spans="1:22">
      <c r="K24" s="9" t="s">
        <v>19</v>
      </c>
      <c r="L24" s="9"/>
    </row>
    <row r="25" spans="1:22">
      <c r="E25" s="10" t="s">
        <v>4</v>
      </c>
      <c r="F25" s="10"/>
      <c r="G25" s="10"/>
      <c r="H25" s="10"/>
      <c r="I25" s="10"/>
      <c r="J25" s="10"/>
      <c r="K25" s="10"/>
      <c r="N25" s="10" t="s">
        <v>20</v>
      </c>
      <c r="O25" s="10"/>
      <c r="P25" s="10"/>
      <c r="Q25" s="10"/>
      <c r="R25" s="10"/>
      <c r="S25" s="10"/>
      <c r="T25" s="11"/>
    </row>
    <row r="26" spans="1:22">
      <c r="A26" s="12"/>
      <c r="B26" s="12" t="s">
        <v>0</v>
      </c>
      <c r="C26" s="12" t="s">
        <v>21</v>
      </c>
      <c r="D26" s="12" t="s">
        <v>8</v>
      </c>
      <c r="E26" s="12" t="s">
        <v>9</v>
      </c>
      <c r="F26" s="12" t="s">
        <v>10</v>
      </c>
      <c r="G26" s="12" t="s">
        <v>11</v>
      </c>
      <c r="H26" s="12" t="s">
        <v>12</v>
      </c>
      <c r="I26" s="12" t="s">
        <v>13</v>
      </c>
      <c r="J26" s="12" t="s">
        <v>14</v>
      </c>
      <c r="K26" s="12" t="s">
        <v>1</v>
      </c>
      <c r="L26" s="12"/>
      <c r="M26" s="12" t="s">
        <v>9</v>
      </c>
      <c r="N26" s="12" t="s">
        <v>10</v>
      </c>
      <c r="O26" s="12" t="s">
        <v>11</v>
      </c>
      <c r="P26" s="12" t="s">
        <v>12</v>
      </c>
      <c r="Q26" s="12" t="s">
        <v>13</v>
      </c>
      <c r="R26" s="12" t="s">
        <v>14</v>
      </c>
      <c r="S26" s="12" t="s">
        <v>1</v>
      </c>
      <c r="T26" s="12"/>
      <c r="U26" s="12" t="s">
        <v>22</v>
      </c>
    </row>
    <row r="27" spans="1:22">
      <c r="A27" s="2"/>
      <c r="B27" s="2">
        <v>92</v>
      </c>
      <c r="C27" s="2">
        <v>3</v>
      </c>
      <c r="D27" s="2">
        <v>15</v>
      </c>
      <c r="E27" s="2">
        <v>1.2200562373290667</v>
      </c>
      <c r="F27" s="2">
        <v>0.83971931151360002</v>
      </c>
      <c r="G27" s="2">
        <v>0.83973020444444446</v>
      </c>
      <c r="H27" s="2">
        <v>1.0443837617322667</v>
      </c>
      <c r="I27" s="2">
        <v>0</v>
      </c>
      <c r="J27" s="2">
        <v>0</v>
      </c>
      <c r="K27" s="2">
        <f>MAX(F27:H27)</f>
        <v>1.0443837617322667</v>
      </c>
      <c r="L27" s="2"/>
      <c r="M27" s="6">
        <f>E27*60</f>
        <v>73.203374239743994</v>
      </c>
      <c r="N27" s="6">
        <f t="shared" ref="N27:S41" si="4">F27*60</f>
        <v>50.383158690816003</v>
      </c>
      <c r="O27" s="6">
        <f t="shared" si="4"/>
        <v>50.383812266666666</v>
      </c>
      <c r="P27" s="6">
        <f t="shared" si="4"/>
        <v>62.663025703936</v>
      </c>
      <c r="Q27" s="6">
        <f t="shared" si="4"/>
        <v>0</v>
      </c>
      <c r="R27" s="6">
        <f t="shared" si="4"/>
        <v>0</v>
      </c>
      <c r="S27" s="6">
        <f t="shared" si="4"/>
        <v>62.663025703936</v>
      </c>
      <c r="T27" s="6"/>
      <c r="U27" s="2">
        <f>60/MAX(F27:H27)</f>
        <v>57.450146391093853</v>
      </c>
      <c r="V27" s="2"/>
    </row>
    <row r="28" spans="1:22">
      <c r="A28" s="2"/>
      <c r="B28" s="2">
        <v>96</v>
      </c>
      <c r="C28" s="2">
        <v>3</v>
      </c>
      <c r="D28" s="2">
        <v>14</v>
      </c>
      <c r="E28" s="2">
        <v>1.2348669495580444</v>
      </c>
      <c r="F28" s="2">
        <v>0.83613933280142227</v>
      </c>
      <c r="G28" s="2">
        <v>0.78030026511360007</v>
      </c>
      <c r="H28" s="2">
        <v>1.0463753728910223</v>
      </c>
      <c r="I28" s="2">
        <v>0</v>
      </c>
      <c r="J28" s="2">
        <v>0</v>
      </c>
      <c r="K28" s="2">
        <f t="shared" ref="K28:K41" si="5">MAX(F28:H28)</f>
        <v>1.0463753728910223</v>
      </c>
      <c r="L28" s="2"/>
      <c r="M28" s="6">
        <f t="shared" ref="M28:M41" si="6">E28*60</f>
        <v>74.092016973482671</v>
      </c>
      <c r="N28" s="6">
        <f t="shared" si="4"/>
        <v>50.168359968085333</v>
      </c>
      <c r="O28" s="6">
        <f t="shared" si="4"/>
        <v>46.818015906816001</v>
      </c>
      <c r="P28" s="6">
        <f t="shared" si="4"/>
        <v>62.78252237346134</v>
      </c>
      <c r="Q28" s="6">
        <f t="shared" si="4"/>
        <v>0</v>
      </c>
      <c r="R28" s="6">
        <f t="shared" si="4"/>
        <v>0</v>
      </c>
      <c r="S28" s="6">
        <f t="shared" si="4"/>
        <v>62.78252237346134</v>
      </c>
      <c r="T28" s="6"/>
      <c r="U28" s="2">
        <f t="shared" ref="U28:U41" si="7">60/MAX(F28:H28)</f>
        <v>57.340799061646941</v>
      </c>
      <c r="V28" s="2"/>
    </row>
    <row r="29" spans="1:22">
      <c r="A29" s="2"/>
      <c r="B29" s="2">
        <v>100</v>
      </c>
      <c r="C29" s="2">
        <v>3</v>
      </c>
      <c r="D29" s="2">
        <v>13</v>
      </c>
      <c r="E29" s="2">
        <v>1.1743089795982222</v>
      </c>
      <c r="F29" s="2">
        <v>0.75751725466168884</v>
      </c>
      <c r="G29" s="2">
        <v>0.7955032190236444</v>
      </c>
      <c r="H29" s="2">
        <v>0.99609258470399997</v>
      </c>
      <c r="I29" s="2">
        <v>0</v>
      </c>
      <c r="J29" s="2">
        <v>0</v>
      </c>
      <c r="K29" s="2">
        <f t="shared" si="5"/>
        <v>0.99609258470399997</v>
      </c>
      <c r="L29" s="2"/>
      <c r="M29" s="6">
        <f t="shared" si="6"/>
        <v>70.458538775893331</v>
      </c>
      <c r="N29" s="6">
        <f t="shared" si="4"/>
        <v>45.45103527970133</v>
      </c>
      <c r="O29" s="6">
        <f t="shared" si="4"/>
        <v>47.730193141418667</v>
      </c>
      <c r="P29" s="6">
        <f t="shared" si="4"/>
        <v>59.765555082239999</v>
      </c>
      <c r="Q29" s="6">
        <f t="shared" si="4"/>
        <v>0</v>
      </c>
      <c r="R29" s="6">
        <f t="shared" si="4"/>
        <v>0</v>
      </c>
      <c r="S29" s="6">
        <f t="shared" si="4"/>
        <v>59.765555082239999</v>
      </c>
      <c r="T29" s="6"/>
      <c r="U29" s="2">
        <f t="shared" si="7"/>
        <v>60.235364584939333</v>
      </c>
      <c r="V29" s="2"/>
    </row>
    <row r="30" spans="1:22">
      <c r="A30" s="2"/>
      <c r="B30" s="2">
        <v>104</v>
      </c>
      <c r="C30" s="2">
        <v>3</v>
      </c>
      <c r="D30" s="2">
        <v>12</v>
      </c>
      <c r="E30" s="2">
        <v>1.2035646221312002</v>
      </c>
      <c r="F30" s="2">
        <v>0.78945287875128889</v>
      </c>
      <c r="G30" s="2">
        <v>0.81548668213475561</v>
      </c>
      <c r="H30" s="2">
        <v>1.0463208505344002</v>
      </c>
      <c r="I30" s="2">
        <v>0</v>
      </c>
      <c r="J30" s="2">
        <v>0</v>
      </c>
      <c r="K30" s="2">
        <f t="shared" si="5"/>
        <v>1.0463208505344002</v>
      </c>
      <c r="L30" s="2"/>
      <c r="M30" s="6">
        <f t="shared" si="6"/>
        <v>72.213877327872012</v>
      </c>
      <c r="N30" s="6">
        <f t="shared" si="4"/>
        <v>47.367172725077332</v>
      </c>
      <c r="O30" s="6">
        <f t="shared" si="4"/>
        <v>48.929200928085336</v>
      </c>
      <c r="P30" s="6">
        <f t="shared" si="4"/>
        <v>62.77925103206401</v>
      </c>
      <c r="Q30" s="6">
        <f t="shared" si="4"/>
        <v>0</v>
      </c>
      <c r="R30" s="6">
        <f t="shared" si="4"/>
        <v>0</v>
      </c>
      <c r="S30" s="6">
        <f t="shared" si="4"/>
        <v>62.77925103206401</v>
      </c>
      <c r="T30" s="6"/>
      <c r="U30" s="2">
        <f t="shared" si="7"/>
        <v>57.343787012707878</v>
      </c>
      <c r="V30" s="2"/>
    </row>
    <row r="31" spans="1:22">
      <c r="A31" s="2"/>
      <c r="B31" s="2">
        <v>108</v>
      </c>
      <c r="C31" s="2">
        <v>3</v>
      </c>
      <c r="D31" s="2">
        <v>11</v>
      </c>
      <c r="E31" s="2">
        <v>1.1984637235598221</v>
      </c>
      <c r="F31" s="2">
        <v>0.77901315537920002</v>
      </c>
      <c r="G31" s="2">
        <v>0.81373356781795569</v>
      </c>
      <c r="H31" s="2">
        <v>1.0455225057735111</v>
      </c>
      <c r="I31" s="2">
        <v>0</v>
      </c>
      <c r="J31" s="2">
        <v>0</v>
      </c>
      <c r="K31" s="2">
        <f t="shared" si="5"/>
        <v>1.0455225057735111</v>
      </c>
      <c r="L31" s="2"/>
      <c r="M31" s="6">
        <f t="shared" si="6"/>
        <v>71.907823413589327</v>
      </c>
      <c r="N31" s="6">
        <f t="shared" si="4"/>
        <v>46.740789322752001</v>
      </c>
      <c r="O31" s="6">
        <f t="shared" si="4"/>
        <v>48.824014069077343</v>
      </c>
      <c r="P31" s="6">
        <f t="shared" si="4"/>
        <v>62.731350346410665</v>
      </c>
      <c r="Q31" s="6">
        <f t="shared" si="4"/>
        <v>0</v>
      </c>
      <c r="R31" s="6">
        <f t="shared" si="4"/>
        <v>0</v>
      </c>
      <c r="S31" s="6">
        <f t="shared" si="4"/>
        <v>62.731350346410665</v>
      </c>
      <c r="T31" s="6"/>
      <c r="U31" s="2">
        <f t="shared" si="7"/>
        <v>57.387573838604339</v>
      </c>
      <c r="V31" s="2"/>
    </row>
    <row r="32" spans="1:22">
      <c r="A32" s="2"/>
      <c r="B32" s="2">
        <v>112</v>
      </c>
      <c r="C32" s="2">
        <v>3</v>
      </c>
      <c r="D32" s="2">
        <v>10</v>
      </c>
      <c r="E32" s="2">
        <v>1.2385612816042666</v>
      </c>
      <c r="F32" s="2">
        <v>0.75981461160391117</v>
      </c>
      <c r="G32" s="2">
        <v>0.82631652502186659</v>
      </c>
      <c r="H32" s="2">
        <v>1.1115856180849777</v>
      </c>
      <c r="I32" s="2">
        <v>0</v>
      </c>
      <c r="J32" s="2">
        <v>0</v>
      </c>
      <c r="K32" s="2">
        <f t="shared" si="5"/>
        <v>1.1115856180849777</v>
      </c>
      <c r="L32" s="2"/>
      <c r="M32" s="6">
        <f t="shared" si="6"/>
        <v>74.313676896255998</v>
      </c>
      <c r="N32" s="6">
        <f t="shared" si="4"/>
        <v>45.588876696234671</v>
      </c>
      <c r="O32" s="6">
        <f t="shared" si="4"/>
        <v>49.578991501311997</v>
      </c>
      <c r="P32" s="6">
        <f t="shared" si="4"/>
        <v>66.695137085098665</v>
      </c>
      <c r="Q32" s="6">
        <f t="shared" si="4"/>
        <v>0</v>
      </c>
      <c r="R32" s="6">
        <f t="shared" si="4"/>
        <v>0</v>
      </c>
      <c r="S32" s="6">
        <f t="shared" si="4"/>
        <v>66.695137085098665</v>
      </c>
      <c r="T32" s="6"/>
      <c r="U32" s="2">
        <f t="shared" si="7"/>
        <v>53.976948805227494</v>
      </c>
      <c r="V32" s="2"/>
    </row>
    <row r="33" spans="1:22">
      <c r="A33" s="2"/>
      <c r="B33" s="2">
        <v>116</v>
      </c>
      <c r="C33" s="2">
        <v>3</v>
      </c>
      <c r="D33" s="2">
        <v>9</v>
      </c>
      <c r="E33" s="2">
        <v>1.2934010014264892</v>
      </c>
      <c r="F33" s="2">
        <v>0.74437516120177782</v>
      </c>
      <c r="G33" s="2">
        <v>0.84874037009066672</v>
      </c>
      <c r="H33" s="2">
        <v>1.1264753954247113</v>
      </c>
      <c r="I33" s="2">
        <v>0</v>
      </c>
      <c r="J33" s="2">
        <v>0</v>
      </c>
      <c r="K33" s="2">
        <f t="shared" si="5"/>
        <v>1.1264753954247113</v>
      </c>
      <c r="L33" s="2"/>
      <c r="M33" s="6">
        <f t="shared" si="6"/>
        <v>77.604060085589353</v>
      </c>
      <c r="N33" s="6">
        <f t="shared" si="4"/>
        <v>44.662509672106673</v>
      </c>
      <c r="O33" s="6">
        <f t="shared" si="4"/>
        <v>50.924422205440003</v>
      </c>
      <c r="P33" s="6">
        <f t="shared" si="4"/>
        <v>67.588523725482673</v>
      </c>
      <c r="Q33" s="6">
        <f t="shared" si="4"/>
        <v>0</v>
      </c>
      <c r="R33" s="6">
        <f t="shared" si="4"/>
        <v>0</v>
      </c>
      <c r="S33" s="6">
        <f t="shared" si="4"/>
        <v>67.588523725482673</v>
      </c>
      <c r="T33" s="6"/>
      <c r="U33" s="2">
        <f t="shared" si="7"/>
        <v>53.263480271025713</v>
      </c>
      <c r="V33" s="2"/>
    </row>
    <row r="34" spans="1:22">
      <c r="A34" s="2"/>
      <c r="B34" s="2">
        <v>120</v>
      </c>
      <c r="C34" s="2">
        <v>3</v>
      </c>
      <c r="D34" s="2">
        <v>8</v>
      </c>
      <c r="E34" s="2">
        <v>1.3370686646613332</v>
      </c>
      <c r="F34" s="2">
        <v>0.79368388799715561</v>
      </c>
      <c r="G34" s="2">
        <v>0.86722737274880013</v>
      </c>
      <c r="H34" s="2">
        <v>1.1924035931136001</v>
      </c>
      <c r="I34" s="2">
        <v>0</v>
      </c>
      <c r="J34" s="2">
        <v>0</v>
      </c>
      <c r="K34" s="2">
        <f t="shared" si="5"/>
        <v>1.1924035931136001</v>
      </c>
      <c r="L34" s="2"/>
      <c r="M34" s="6">
        <f t="shared" si="6"/>
        <v>80.224119879679989</v>
      </c>
      <c r="N34" s="6">
        <f t="shared" si="4"/>
        <v>47.621033279829334</v>
      </c>
      <c r="O34" s="6">
        <f t="shared" si="4"/>
        <v>52.033642364928006</v>
      </c>
      <c r="P34" s="6">
        <f t="shared" si="4"/>
        <v>71.544215586816009</v>
      </c>
      <c r="Q34" s="6">
        <f t="shared" si="4"/>
        <v>0</v>
      </c>
      <c r="R34" s="6">
        <f t="shared" si="4"/>
        <v>0</v>
      </c>
      <c r="S34" s="6">
        <f t="shared" si="4"/>
        <v>71.544215586816009</v>
      </c>
      <c r="T34" s="6"/>
      <c r="U34" s="2">
        <f t="shared" si="7"/>
        <v>50.318533377887775</v>
      </c>
      <c r="V34" s="2"/>
    </row>
    <row r="35" spans="1:22">
      <c r="A35" s="2"/>
      <c r="B35" s="2">
        <v>124</v>
      </c>
      <c r="C35" s="2">
        <v>3</v>
      </c>
      <c r="D35" s="2">
        <v>7</v>
      </c>
      <c r="E35" s="2">
        <v>1.4401376981276444</v>
      </c>
      <c r="F35" s="2">
        <v>0.84986270741617786</v>
      </c>
      <c r="G35" s="2">
        <v>0.95053025675377778</v>
      </c>
      <c r="H35" s="2">
        <v>1.2828739166208001</v>
      </c>
      <c r="I35" s="2">
        <v>0</v>
      </c>
      <c r="J35" s="2">
        <v>0</v>
      </c>
      <c r="K35" s="2">
        <f t="shared" si="5"/>
        <v>1.2828739166208001</v>
      </c>
      <c r="L35" s="2"/>
      <c r="M35" s="6">
        <f t="shared" si="6"/>
        <v>86.408261887658668</v>
      </c>
      <c r="N35" s="6">
        <f t="shared" si="4"/>
        <v>50.991762444970675</v>
      </c>
      <c r="O35" s="6">
        <f t="shared" si="4"/>
        <v>57.031815405226666</v>
      </c>
      <c r="P35" s="6">
        <f t="shared" si="4"/>
        <v>76.972434997248001</v>
      </c>
      <c r="Q35" s="6">
        <f t="shared" si="4"/>
        <v>0</v>
      </c>
      <c r="R35" s="6">
        <f t="shared" si="4"/>
        <v>0</v>
      </c>
      <c r="S35" s="6">
        <f t="shared" si="4"/>
        <v>76.972434997248001</v>
      </c>
      <c r="T35" s="6"/>
      <c r="U35" s="2">
        <f t="shared" si="7"/>
        <v>46.769989803865641</v>
      </c>
      <c r="V35" s="2"/>
    </row>
    <row r="36" spans="1:22">
      <c r="A36" s="2"/>
      <c r="B36" s="2">
        <v>128</v>
      </c>
      <c r="C36" s="2">
        <v>3</v>
      </c>
      <c r="D36" s="2">
        <v>6</v>
      </c>
      <c r="E36" s="2">
        <v>1.6185256743139558</v>
      </c>
      <c r="F36" s="2">
        <v>1.0473889988949334</v>
      </c>
      <c r="G36" s="2">
        <v>1.0473967630734222</v>
      </c>
      <c r="H36" s="2">
        <v>1.4591462343111112</v>
      </c>
      <c r="I36" s="2">
        <v>0</v>
      </c>
      <c r="J36" s="2">
        <v>0</v>
      </c>
      <c r="K36" s="2">
        <f t="shared" si="5"/>
        <v>1.4591462343111112</v>
      </c>
      <c r="L36" s="2"/>
      <c r="M36" s="6">
        <f t="shared" si="6"/>
        <v>97.111540458837339</v>
      </c>
      <c r="N36" s="6">
        <f t="shared" si="4"/>
        <v>62.843339933696008</v>
      </c>
      <c r="O36" s="6">
        <f t="shared" si="4"/>
        <v>62.843805784405333</v>
      </c>
      <c r="P36" s="6">
        <f t="shared" si="4"/>
        <v>87.54877405866668</v>
      </c>
      <c r="Q36" s="6">
        <f t="shared" si="4"/>
        <v>0</v>
      </c>
      <c r="R36" s="6">
        <f t="shared" si="4"/>
        <v>0</v>
      </c>
      <c r="S36" s="6">
        <f t="shared" si="4"/>
        <v>87.54877405866668</v>
      </c>
      <c r="T36" s="6"/>
      <c r="U36" s="2">
        <f t="shared" si="7"/>
        <v>41.119936157959565</v>
      </c>
      <c r="V36" s="2"/>
    </row>
    <row r="37" spans="1:22">
      <c r="A37" s="2"/>
      <c r="B37" s="2">
        <v>132</v>
      </c>
      <c r="C37" s="2">
        <v>3</v>
      </c>
      <c r="D37" s="2">
        <v>5</v>
      </c>
      <c r="E37" s="2">
        <v>1.8155329839957333</v>
      </c>
      <c r="F37" s="2">
        <v>1.1157404409287111</v>
      </c>
      <c r="G37" s="2">
        <v>1.1795943847992887</v>
      </c>
      <c r="H37" s="2">
        <v>1.6865835008910224</v>
      </c>
      <c r="I37" s="2">
        <v>0</v>
      </c>
      <c r="J37" s="2">
        <v>0</v>
      </c>
      <c r="K37" s="2">
        <f t="shared" si="5"/>
        <v>1.6865835008910224</v>
      </c>
      <c r="L37" s="2"/>
      <c r="M37" s="6">
        <f t="shared" si="6"/>
        <v>108.93197903974399</v>
      </c>
      <c r="N37" s="6">
        <f t="shared" si="4"/>
        <v>66.944426455722663</v>
      </c>
      <c r="O37" s="6">
        <f t="shared" si="4"/>
        <v>70.775663087957327</v>
      </c>
      <c r="P37" s="6">
        <f t="shared" si="4"/>
        <v>101.19501005346135</v>
      </c>
      <c r="Q37" s="6">
        <f t="shared" si="4"/>
        <v>0</v>
      </c>
      <c r="R37" s="6">
        <f t="shared" si="4"/>
        <v>0</v>
      </c>
      <c r="S37" s="6">
        <f t="shared" si="4"/>
        <v>101.19501005346135</v>
      </c>
      <c r="T37" s="6"/>
      <c r="U37" s="2">
        <f t="shared" si="7"/>
        <v>35.574876647555243</v>
      </c>
      <c r="V37" s="2"/>
    </row>
    <row r="38" spans="1:22">
      <c r="A38" s="2"/>
      <c r="B38" s="2">
        <v>136</v>
      </c>
      <c r="C38" s="2">
        <v>3</v>
      </c>
      <c r="D38" s="2">
        <v>4</v>
      </c>
      <c r="E38" s="2">
        <v>2.1135404652942222</v>
      </c>
      <c r="F38" s="2">
        <v>1.3034390135125333</v>
      </c>
      <c r="G38" s="2">
        <v>1.3806225387633779</v>
      </c>
      <c r="H38" s="2">
        <v>1.9814688848440889</v>
      </c>
      <c r="I38" s="2">
        <v>0</v>
      </c>
      <c r="J38" s="2">
        <v>0</v>
      </c>
      <c r="K38" s="2">
        <f t="shared" si="5"/>
        <v>1.9814688848440889</v>
      </c>
      <c r="L38" s="2"/>
      <c r="M38" s="6">
        <f t="shared" si="6"/>
        <v>126.81242791765334</v>
      </c>
      <c r="N38" s="6">
        <f t="shared" si="4"/>
        <v>78.206340810751996</v>
      </c>
      <c r="O38" s="6">
        <f t="shared" si="4"/>
        <v>82.837352325802669</v>
      </c>
      <c r="P38" s="6">
        <f t="shared" si="4"/>
        <v>118.88813309064534</v>
      </c>
      <c r="Q38" s="6">
        <f t="shared" si="4"/>
        <v>0</v>
      </c>
      <c r="R38" s="6">
        <f t="shared" si="4"/>
        <v>0</v>
      </c>
      <c r="S38" s="6">
        <f t="shared" si="4"/>
        <v>118.88813309064534</v>
      </c>
      <c r="T38" s="6"/>
      <c r="U38" s="2">
        <f t="shared" si="7"/>
        <v>30.280566330831419</v>
      </c>
      <c r="V38" s="2"/>
    </row>
    <row r="39" spans="1:22">
      <c r="A39" s="2"/>
      <c r="B39" s="2">
        <v>140</v>
      </c>
      <c r="C39" s="2">
        <v>3</v>
      </c>
      <c r="D39" s="2">
        <v>3</v>
      </c>
      <c r="E39" s="2">
        <v>2.6228309069710223</v>
      </c>
      <c r="F39" s="2">
        <v>2.3689177853326222</v>
      </c>
      <c r="G39" s="2">
        <v>1.4289700525681777</v>
      </c>
      <c r="H39" s="2">
        <v>2.4842530603520001</v>
      </c>
      <c r="I39" s="2">
        <v>0</v>
      </c>
      <c r="J39" s="2">
        <v>0</v>
      </c>
      <c r="K39" s="2">
        <f t="shared" si="5"/>
        <v>2.4842530603520001</v>
      </c>
      <c r="L39" s="2"/>
      <c r="M39" s="6">
        <f t="shared" si="6"/>
        <v>157.36985441826133</v>
      </c>
      <c r="N39" s="6">
        <f t="shared" si="4"/>
        <v>142.13506711995734</v>
      </c>
      <c r="O39" s="6">
        <f t="shared" si="4"/>
        <v>85.738203154090655</v>
      </c>
      <c r="P39" s="6">
        <f t="shared" si="4"/>
        <v>149.05518362111999</v>
      </c>
      <c r="Q39" s="6">
        <f t="shared" si="4"/>
        <v>0</v>
      </c>
      <c r="R39" s="6">
        <f t="shared" si="4"/>
        <v>0</v>
      </c>
      <c r="S39" s="6">
        <f t="shared" si="4"/>
        <v>149.05518362111999</v>
      </c>
      <c r="T39" s="6"/>
      <c r="U39" s="2">
        <f t="shared" si="7"/>
        <v>24.152128846124253</v>
      </c>
      <c r="V39" s="2"/>
    </row>
    <row r="40" spans="1:22">
      <c r="A40" s="2"/>
      <c r="B40" s="2">
        <v>144</v>
      </c>
      <c r="C40" s="2">
        <v>3</v>
      </c>
      <c r="D40" s="2">
        <v>2</v>
      </c>
      <c r="E40" s="2">
        <v>3.8057468919580444</v>
      </c>
      <c r="F40" s="2">
        <v>2.3790172120064002</v>
      </c>
      <c r="G40" s="2">
        <v>2.4958021828892445</v>
      </c>
      <c r="H40" s="2">
        <v>3.667865481250133</v>
      </c>
      <c r="I40" s="2">
        <v>0</v>
      </c>
      <c r="J40" s="2">
        <v>0</v>
      </c>
      <c r="K40" s="2">
        <f t="shared" si="5"/>
        <v>3.667865481250133</v>
      </c>
      <c r="L40" s="2"/>
      <c r="M40" s="6">
        <f t="shared" si="6"/>
        <v>228.34481351748266</v>
      </c>
      <c r="N40" s="6">
        <f t="shared" si="4"/>
        <v>142.741032720384</v>
      </c>
      <c r="O40" s="6">
        <f t="shared" si="4"/>
        <v>149.74813097335468</v>
      </c>
      <c r="P40" s="6">
        <f t="shared" si="4"/>
        <v>220.07192887500798</v>
      </c>
      <c r="Q40" s="6">
        <f t="shared" si="4"/>
        <v>0</v>
      </c>
      <c r="R40" s="6">
        <f t="shared" si="4"/>
        <v>0</v>
      </c>
      <c r="S40" s="6">
        <f t="shared" si="4"/>
        <v>220.07192887500798</v>
      </c>
      <c r="T40" s="6"/>
      <c r="U40" s="2">
        <f t="shared" si="7"/>
        <v>16.358288030658628</v>
      </c>
      <c r="V40" s="2"/>
    </row>
    <row r="41" spans="1:22">
      <c r="A41" s="2"/>
      <c r="B41" s="2">
        <v>148</v>
      </c>
      <c r="C41" s="2">
        <v>3</v>
      </c>
      <c r="D41" s="2">
        <v>1</v>
      </c>
      <c r="E41" s="2">
        <v>7.3524668576028445</v>
      </c>
      <c r="F41" s="2">
        <v>2.4350972320938666</v>
      </c>
      <c r="G41" s="2">
        <v>4.8255846682225778</v>
      </c>
      <c r="H41" s="2">
        <v>7.2131453873322666</v>
      </c>
      <c r="I41" s="2">
        <v>0</v>
      </c>
      <c r="J41" s="2">
        <v>0</v>
      </c>
      <c r="K41" s="2">
        <f t="shared" si="5"/>
        <v>7.2131453873322666</v>
      </c>
      <c r="L41" s="2"/>
      <c r="M41" s="6">
        <f t="shared" si="6"/>
        <v>441.14801145617065</v>
      </c>
      <c r="N41" s="6">
        <f t="shared" si="4"/>
        <v>146.105833925632</v>
      </c>
      <c r="O41" s="6">
        <f t="shared" si="4"/>
        <v>289.53508009335468</v>
      </c>
      <c r="P41" s="6">
        <f t="shared" si="4"/>
        <v>432.78872323993602</v>
      </c>
      <c r="Q41" s="6">
        <f t="shared" si="4"/>
        <v>0</v>
      </c>
      <c r="R41" s="6">
        <f t="shared" si="4"/>
        <v>0</v>
      </c>
      <c r="S41" s="6">
        <f t="shared" si="4"/>
        <v>432.78872323993602</v>
      </c>
      <c r="T41" s="6"/>
      <c r="U41" s="2">
        <f t="shared" si="7"/>
        <v>8.3181464920105537</v>
      </c>
      <c r="V41" s="2"/>
    </row>
    <row r="42" spans="1:22">
      <c r="M42" s="1"/>
      <c r="N42" s="1"/>
      <c r="O42" s="1"/>
      <c r="P42" s="1"/>
      <c r="Q42" s="1"/>
      <c r="R42" s="1"/>
      <c r="S42" s="1"/>
      <c r="T42" s="1"/>
    </row>
    <row r="43" spans="1:22">
      <c r="M43" s="1"/>
      <c r="N43" s="1"/>
      <c r="O43" s="1"/>
      <c r="P43" s="1"/>
      <c r="Q43" s="1"/>
      <c r="R43" s="1"/>
      <c r="S43" s="1"/>
      <c r="T43" s="1"/>
    </row>
    <row r="44" spans="1:22">
      <c r="G44" s="8" t="s">
        <v>25</v>
      </c>
      <c r="H44" s="8"/>
      <c r="I44" s="8"/>
      <c r="J44" s="8"/>
      <c r="K44" s="8"/>
      <c r="L44" s="8"/>
      <c r="M44" s="8"/>
      <c r="N44" s="8"/>
      <c r="O44" s="8"/>
      <c r="P44" s="8"/>
    </row>
    <row r="45" spans="1:22">
      <c r="K45" s="9" t="s">
        <v>19</v>
      </c>
      <c r="L45" s="9"/>
    </row>
    <row r="46" spans="1:22">
      <c r="E46" s="10" t="s">
        <v>4</v>
      </c>
      <c r="F46" s="10"/>
      <c r="G46" s="10"/>
      <c r="H46" s="10"/>
      <c r="I46" s="10"/>
      <c r="J46" s="10"/>
      <c r="K46" s="10"/>
      <c r="N46" s="10" t="s">
        <v>20</v>
      </c>
      <c r="O46" s="10"/>
      <c r="P46" s="10"/>
      <c r="Q46" s="10"/>
      <c r="R46" s="10"/>
      <c r="S46" s="10"/>
      <c r="T46" s="11"/>
    </row>
    <row r="47" spans="1:22">
      <c r="A47" s="12"/>
      <c r="B47" s="12" t="s">
        <v>0</v>
      </c>
      <c r="C47" s="12" t="s">
        <v>21</v>
      </c>
      <c r="D47" s="12" t="s">
        <v>8</v>
      </c>
      <c r="E47" s="12" t="s">
        <v>9</v>
      </c>
      <c r="F47" s="12" t="s">
        <v>10</v>
      </c>
      <c r="G47" s="12" t="s">
        <v>11</v>
      </c>
      <c r="H47" s="12" t="s">
        <v>12</v>
      </c>
      <c r="I47" s="12" t="s">
        <v>13</v>
      </c>
      <c r="J47" s="12" t="s">
        <v>14</v>
      </c>
      <c r="K47" s="12" t="s">
        <v>1</v>
      </c>
      <c r="L47" s="12"/>
      <c r="M47" s="12" t="s">
        <v>9</v>
      </c>
      <c r="N47" s="12" t="s">
        <v>10</v>
      </c>
      <c r="O47" s="12" t="s">
        <v>11</v>
      </c>
      <c r="P47" s="12" t="s">
        <v>12</v>
      </c>
      <c r="Q47" s="12" t="s">
        <v>13</v>
      </c>
      <c r="R47" s="12" t="s">
        <v>14</v>
      </c>
      <c r="S47" s="12" t="s">
        <v>1</v>
      </c>
      <c r="T47" s="12"/>
      <c r="U47" s="12" t="s">
        <v>22</v>
      </c>
    </row>
    <row r="48" spans="1:22">
      <c r="A48" s="2"/>
      <c r="B48" s="2">
        <v>93</v>
      </c>
      <c r="C48" s="2">
        <v>3</v>
      </c>
      <c r="D48" s="2">
        <v>15</v>
      </c>
      <c r="E48" s="2">
        <v>1.1798513912888891</v>
      </c>
      <c r="F48" s="2">
        <v>0</v>
      </c>
      <c r="G48" s="2">
        <v>0</v>
      </c>
      <c r="H48" s="2">
        <v>0.75855204462364445</v>
      </c>
      <c r="I48" s="2">
        <v>0.87051270377244439</v>
      </c>
      <c r="J48" s="2">
        <v>1.0359077472028444</v>
      </c>
      <c r="K48" s="2">
        <f>MAX(H48:J48)</f>
        <v>1.0359077472028444</v>
      </c>
      <c r="L48" s="2"/>
      <c r="M48" s="6">
        <f>E48*60</f>
        <v>70.791083477333345</v>
      </c>
      <c r="N48" s="6">
        <f t="shared" ref="N48:S62" si="8">F48*60</f>
        <v>0</v>
      </c>
      <c r="O48" s="6">
        <f t="shared" si="8"/>
        <v>0</v>
      </c>
      <c r="P48" s="6">
        <f t="shared" si="8"/>
        <v>45.513122677418664</v>
      </c>
      <c r="Q48" s="6">
        <f t="shared" si="8"/>
        <v>52.230762226346663</v>
      </c>
      <c r="R48" s="6">
        <f t="shared" si="8"/>
        <v>62.15446483217066</v>
      </c>
      <c r="S48" s="6">
        <f t="shared" si="8"/>
        <v>62.15446483217066</v>
      </c>
      <c r="T48" s="6"/>
      <c r="U48" s="2">
        <f>60/MAX(H48:J48)</f>
        <v>57.920215542370308</v>
      </c>
      <c r="V48" s="2"/>
    </row>
    <row r="49" spans="1:22">
      <c r="A49" s="2"/>
      <c r="B49" s="2">
        <v>97</v>
      </c>
      <c r="C49" s="2">
        <v>3</v>
      </c>
      <c r="D49" s="2">
        <v>14</v>
      </c>
      <c r="E49" s="2">
        <v>1.1688627642197333</v>
      </c>
      <c r="F49" s="2">
        <v>0</v>
      </c>
      <c r="G49" s="2">
        <v>0</v>
      </c>
      <c r="H49" s="2">
        <v>0.76842688714524443</v>
      </c>
      <c r="I49" s="2">
        <v>0.82149336092444447</v>
      </c>
      <c r="J49" s="2">
        <v>1.0100967391971556</v>
      </c>
      <c r="K49" s="2">
        <f t="shared" ref="K49:K62" si="9">MAX(H49:J49)</f>
        <v>1.0100967391971556</v>
      </c>
      <c r="L49" s="2"/>
      <c r="M49" s="6">
        <f t="shared" ref="M49:M62" si="10">E49*60</f>
        <v>70.131765853184007</v>
      </c>
      <c r="N49" s="6">
        <f t="shared" si="8"/>
        <v>0</v>
      </c>
      <c r="O49" s="6">
        <f t="shared" si="8"/>
        <v>0</v>
      </c>
      <c r="P49" s="6">
        <f t="shared" si="8"/>
        <v>46.105613228714667</v>
      </c>
      <c r="Q49" s="6">
        <f t="shared" si="8"/>
        <v>49.289601655466669</v>
      </c>
      <c r="R49" s="6">
        <f t="shared" si="8"/>
        <v>60.605804351829335</v>
      </c>
      <c r="S49" s="6">
        <f t="shared" si="8"/>
        <v>60.605804351829335</v>
      </c>
      <c r="T49" s="6"/>
      <c r="U49" s="2">
        <f t="shared" ref="U49:U62" si="11">60/MAX(H49:J49)</f>
        <v>59.400251155834006</v>
      </c>
      <c r="V49" s="2"/>
    </row>
    <row r="50" spans="1:22">
      <c r="A50" s="2"/>
      <c r="B50" s="2">
        <v>101</v>
      </c>
      <c r="C50" s="2">
        <v>3</v>
      </c>
      <c r="D50" s="2">
        <v>13</v>
      </c>
      <c r="E50" s="2">
        <v>1.2042898066602667</v>
      </c>
      <c r="F50" s="2">
        <v>0</v>
      </c>
      <c r="G50" s="2">
        <v>0</v>
      </c>
      <c r="H50" s="2">
        <v>0.72438976826595558</v>
      </c>
      <c r="I50" s="2">
        <v>0.8182611032860444</v>
      </c>
      <c r="J50" s="2">
        <v>1.0456733975495112</v>
      </c>
      <c r="K50" s="2">
        <f t="shared" si="9"/>
        <v>1.0456733975495112</v>
      </c>
      <c r="L50" s="2"/>
      <c r="M50" s="6">
        <f t="shared" si="10"/>
        <v>72.257388399616005</v>
      </c>
      <c r="N50" s="6">
        <f t="shared" si="8"/>
        <v>0</v>
      </c>
      <c r="O50" s="6">
        <f t="shared" si="8"/>
        <v>0</v>
      </c>
      <c r="P50" s="6">
        <f t="shared" si="8"/>
        <v>43.463386095957333</v>
      </c>
      <c r="Q50" s="6">
        <f t="shared" si="8"/>
        <v>49.095666197162664</v>
      </c>
      <c r="R50" s="6">
        <f t="shared" si="8"/>
        <v>62.740403852970672</v>
      </c>
      <c r="S50" s="6">
        <f t="shared" si="8"/>
        <v>62.740403852970672</v>
      </c>
      <c r="T50" s="6"/>
      <c r="U50" s="2">
        <f t="shared" si="11"/>
        <v>57.379292751070572</v>
      </c>
      <c r="V50" s="2"/>
    </row>
    <row r="51" spans="1:22">
      <c r="A51" s="2"/>
      <c r="B51" s="2">
        <v>105</v>
      </c>
      <c r="C51" s="2">
        <v>3</v>
      </c>
      <c r="D51" s="2">
        <v>12</v>
      </c>
      <c r="E51" s="2">
        <v>1.175868194616889</v>
      </c>
      <c r="F51" s="2">
        <v>0</v>
      </c>
      <c r="G51" s="2">
        <v>0</v>
      </c>
      <c r="H51" s="2">
        <v>0.71519675653688886</v>
      </c>
      <c r="I51" s="2">
        <v>0.79822983053084451</v>
      </c>
      <c r="J51" s="2">
        <v>1.008540806803911</v>
      </c>
      <c r="K51" s="2">
        <f t="shared" si="9"/>
        <v>1.008540806803911</v>
      </c>
      <c r="L51" s="2"/>
      <c r="M51" s="6">
        <f t="shared" si="10"/>
        <v>70.552091677013337</v>
      </c>
      <c r="N51" s="6">
        <f t="shared" si="8"/>
        <v>0</v>
      </c>
      <c r="O51" s="6">
        <f t="shared" si="8"/>
        <v>0</v>
      </c>
      <c r="P51" s="6">
        <f t="shared" si="8"/>
        <v>42.911805392213331</v>
      </c>
      <c r="Q51" s="6">
        <f t="shared" si="8"/>
        <v>47.893789831850668</v>
      </c>
      <c r="R51" s="6">
        <f t="shared" si="8"/>
        <v>60.512448408234661</v>
      </c>
      <c r="S51" s="6">
        <f t="shared" si="8"/>
        <v>60.512448408234661</v>
      </c>
      <c r="T51" s="6"/>
      <c r="U51" s="2">
        <f t="shared" si="11"/>
        <v>59.49189125043079</v>
      </c>
      <c r="V51" s="2"/>
    </row>
    <row r="52" spans="1:22">
      <c r="A52" s="2"/>
      <c r="B52" s="2">
        <v>109</v>
      </c>
      <c r="C52" s="2">
        <v>3</v>
      </c>
      <c r="D52" s="2">
        <v>11</v>
      </c>
      <c r="E52" s="2">
        <v>1.2055345692444444</v>
      </c>
      <c r="F52" s="2">
        <v>0</v>
      </c>
      <c r="G52" s="2">
        <v>0</v>
      </c>
      <c r="H52" s="2">
        <v>0.7257232835527111</v>
      </c>
      <c r="I52" s="2">
        <v>0.79960770614044441</v>
      </c>
      <c r="J52" s="2">
        <v>1.0531178149831111</v>
      </c>
      <c r="K52" s="2">
        <f t="shared" si="9"/>
        <v>1.0531178149831111</v>
      </c>
      <c r="L52" s="2"/>
      <c r="M52" s="6">
        <f t="shared" si="10"/>
        <v>72.332074154666657</v>
      </c>
      <c r="N52" s="6">
        <f t="shared" si="8"/>
        <v>0</v>
      </c>
      <c r="O52" s="6">
        <f t="shared" si="8"/>
        <v>0</v>
      </c>
      <c r="P52" s="6">
        <f t="shared" si="8"/>
        <v>43.543397013162668</v>
      </c>
      <c r="Q52" s="6">
        <f t="shared" si="8"/>
        <v>47.976462368426667</v>
      </c>
      <c r="R52" s="6">
        <f t="shared" si="8"/>
        <v>63.187068898986666</v>
      </c>
      <c r="S52" s="6">
        <f t="shared" si="8"/>
        <v>63.187068898986666</v>
      </c>
      <c r="T52" s="6"/>
      <c r="U52" s="2">
        <f t="shared" si="11"/>
        <v>56.973682475366942</v>
      </c>
      <c r="V52" s="2"/>
    </row>
    <row r="53" spans="1:22">
      <c r="A53" s="2"/>
      <c r="B53" s="2">
        <v>113</v>
      </c>
      <c r="C53" s="2">
        <v>3</v>
      </c>
      <c r="D53" s="2">
        <v>10</v>
      </c>
      <c r="E53" s="2">
        <v>1.2347990787128889</v>
      </c>
      <c r="F53" s="2">
        <v>0</v>
      </c>
      <c r="G53" s="2">
        <v>0</v>
      </c>
      <c r="H53" s="2">
        <v>0.70736996453262224</v>
      </c>
      <c r="I53" s="2">
        <v>0.82866156338062225</v>
      </c>
      <c r="J53" s="2">
        <v>1.082722499333689</v>
      </c>
      <c r="K53" s="2">
        <f t="shared" si="9"/>
        <v>1.082722499333689</v>
      </c>
      <c r="L53" s="2"/>
      <c r="M53" s="6">
        <f t="shared" si="10"/>
        <v>74.087944722773329</v>
      </c>
      <c r="N53" s="6">
        <f t="shared" si="8"/>
        <v>0</v>
      </c>
      <c r="O53" s="6">
        <f t="shared" si="8"/>
        <v>0</v>
      </c>
      <c r="P53" s="6">
        <f t="shared" si="8"/>
        <v>42.442197871957333</v>
      </c>
      <c r="Q53" s="6">
        <f t="shared" si="8"/>
        <v>49.719693802837334</v>
      </c>
      <c r="R53" s="6">
        <f t="shared" si="8"/>
        <v>64.963349960021347</v>
      </c>
      <c r="S53" s="6">
        <f t="shared" si="8"/>
        <v>64.963349960021347</v>
      </c>
      <c r="T53" s="6"/>
      <c r="U53" s="2">
        <f t="shared" si="11"/>
        <v>55.415861439033726</v>
      </c>
      <c r="V53" s="2"/>
    </row>
    <row r="54" spans="1:22">
      <c r="A54" s="2"/>
      <c r="B54" s="2">
        <v>117</v>
      </c>
      <c r="C54" s="2">
        <v>3</v>
      </c>
      <c r="D54" s="2">
        <v>9</v>
      </c>
      <c r="E54" s="2">
        <v>1.3046659139982224</v>
      </c>
      <c r="F54" s="2">
        <v>0</v>
      </c>
      <c r="G54" s="2">
        <v>0</v>
      </c>
      <c r="H54" s="2">
        <v>0.71628240795875564</v>
      </c>
      <c r="I54" s="2">
        <v>0.8678756015104</v>
      </c>
      <c r="J54" s="2">
        <v>1.1457913507612445</v>
      </c>
      <c r="K54" s="2">
        <f t="shared" si="9"/>
        <v>1.1457913507612445</v>
      </c>
      <c r="L54" s="2"/>
      <c r="M54" s="6">
        <f t="shared" si="10"/>
        <v>78.27995483989335</v>
      </c>
      <c r="N54" s="6">
        <f t="shared" si="8"/>
        <v>0</v>
      </c>
      <c r="O54" s="6">
        <f t="shared" si="8"/>
        <v>0</v>
      </c>
      <c r="P54" s="6">
        <f t="shared" si="8"/>
        <v>42.976944477525336</v>
      </c>
      <c r="Q54" s="6">
        <f t="shared" si="8"/>
        <v>52.072536090623998</v>
      </c>
      <c r="R54" s="6">
        <f t="shared" si="8"/>
        <v>68.747481045674675</v>
      </c>
      <c r="S54" s="6">
        <f t="shared" si="8"/>
        <v>68.747481045674675</v>
      </c>
      <c r="T54" s="6"/>
      <c r="U54" s="2">
        <f t="shared" si="11"/>
        <v>52.365555002782145</v>
      </c>
      <c r="V54" s="2"/>
    </row>
    <row r="55" spans="1:22">
      <c r="A55" s="2"/>
      <c r="B55" s="2">
        <v>121</v>
      </c>
      <c r="C55" s="2">
        <v>3</v>
      </c>
      <c r="D55" s="2">
        <v>8</v>
      </c>
      <c r="E55" s="2">
        <v>1.3581696693873777</v>
      </c>
      <c r="F55" s="2">
        <v>0</v>
      </c>
      <c r="G55" s="2">
        <v>0</v>
      </c>
      <c r="H55" s="2">
        <v>0.76816169973759996</v>
      </c>
      <c r="I55" s="2">
        <v>0.89729010516195562</v>
      </c>
      <c r="J55" s="2">
        <v>1.2253423477816889</v>
      </c>
      <c r="K55" s="2">
        <f t="shared" si="9"/>
        <v>1.2253423477816889</v>
      </c>
      <c r="L55" s="2"/>
      <c r="M55" s="6">
        <f t="shared" si="10"/>
        <v>81.490180163242655</v>
      </c>
      <c r="N55" s="6">
        <f t="shared" si="8"/>
        <v>0</v>
      </c>
      <c r="O55" s="6">
        <f t="shared" si="8"/>
        <v>0</v>
      </c>
      <c r="P55" s="6">
        <f t="shared" si="8"/>
        <v>46.089701984255996</v>
      </c>
      <c r="Q55" s="6">
        <f t="shared" si="8"/>
        <v>53.837406309717338</v>
      </c>
      <c r="R55" s="6">
        <f t="shared" si="8"/>
        <v>73.520540866901342</v>
      </c>
      <c r="S55" s="6">
        <f t="shared" si="8"/>
        <v>73.520540866901342</v>
      </c>
      <c r="T55" s="6"/>
      <c r="U55" s="2">
        <f t="shared" si="11"/>
        <v>48.965907453228574</v>
      </c>
      <c r="V55" s="2"/>
    </row>
    <row r="56" spans="1:22">
      <c r="A56" s="2"/>
      <c r="B56" s="2">
        <v>125</v>
      </c>
      <c r="C56" s="2">
        <v>3</v>
      </c>
      <c r="D56" s="2">
        <v>7</v>
      </c>
      <c r="E56" s="2">
        <v>1.4839664536405333</v>
      </c>
      <c r="F56" s="2">
        <v>0</v>
      </c>
      <c r="G56" s="2">
        <v>0</v>
      </c>
      <c r="H56" s="2">
        <v>0.79737822004337777</v>
      </c>
      <c r="I56" s="2">
        <v>0.97605693297777785</v>
      </c>
      <c r="J56" s="2">
        <v>1.3269232876430221</v>
      </c>
      <c r="K56" s="2">
        <f t="shared" si="9"/>
        <v>1.3269232876430221</v>
      </c>
      <c r="L56" s="2"/>
      <c r="M56" s="6">
        <f t="shared" si="10"/>
        <v>89.037987218431994</v>
      </c>
      <c r="N56" s="6">
        <f t="shared" si="8"/>
        <v>0</v>
      </c>
      <c r="O56" s="6">
        <f t="shared" si="8"/>
        <v>0</v>
      </c>
      <c r="P56" s="6">
        <f t="shared" si="8"/>
        <v>47.842693202602668</v>
      </c>
      <c r="Q56" s="6">
        <f t="shared" si="8"/>
        <v>58.563415978666669</v>
      </c>
      <c r="R56" s="6">
        <f t="shared" si="8"/>
        <v>79.615397258581325</v>
      </c>
      <c r="S56" s="6">
        <f t="shared" si="8"/>
        <v>79.615397258581325</v>
      </c>
      <c r="T56" s="6"/>
      <c r="U56" s="2">
        <f t="shared" si="11"/>
        <v>45.217384123671813</v>
      </c>
      <c r="V56" s="2"/>
    </row>
    <row r="57" spans="1:22">
      <c r="A57" s="2"/>
      <c r="B57" s="2">
        <v>129</v>
      </c>
      <c r="C57" s="2">
        <v>3</v>
      </c>
      <c r="D57" s="2">
        <v>6</v>
      </c>
      <c r="E57" s="2">
        <v>1.6145302319104002</v>
      </c>
      <c r="F57" s="2">
        <v>0</v>
      </c>
      <c r="G57" s="2">
        <v>0</v>
      </c>
      <c r="H57" s="2">
        <v>0.94721337534008876</v>
      </c>
      <c r="I57" s="2">
        <v>1.0665932039168</v>
      </c>
      <c r="J57" s="2">
        <v>1.446834414273422</v>
      </c>
      <c r="K57" s="2">
        <f t="shared" si="9"/>
        <v>1.446834414273422</v>
      </c>
      <c r="L57" s="2"/>
      <c r="M57" s="6">
        <f t="shared" si="10"/>
        <v>96.871813914624013</v>
      </c>
      <c r="N57" s="6">
        <f t="shared" si="8"/>
        <v>0</v>
      </c>
      <c r="O57" s="6">
        <f t="shared" si="8"/>
        <v>0</v>
      </c>
      <c r="P57" s="6">
        <f t="shared" si="8"/>
        <v>56.832802520405323</v>
      </c>
      <c r="Q57" s="6">
        <f t="shared" si="8"/>
        <v>63.995592235008004</v>
      </c>
      <c r="R57" s="6">
        <f t="shared" si="8"/>
        <v>86.810064856405319</v>
      </c>
      <c r="S57" s="6">
        <f t="shared" si="8"/>
        <v>86.810064856405319</v>
      </c>
      <c r="T57" s="6"/>
      <c r="U57" s="2">
        <f t="shared" si="11"/>
        <v>41.469845759876456</v>
      </c>
      <c r="V57" s="2"/>
    </row>
    <row r="58" spans="1:22">
      <c r="A58" s="2"/>
      <c r="B58" s="2">
        <v>133</v>
      </c>
      <c r="C58" s="2">
        <v>3</v>
      </c>
      <c r="D58" s="2">
        <v>5</v>
      </c>
      <c r="E58" s="2">
        <v>1.8144766133361778</v>
      </c>
      <c r="F58" s="2">
        <v>0</v>
      </c>
      <c r="G58" s="2">
        <v>0</v>
      </c>
      <c r="H58" s="2">
        <v>1.0263286230698667</v>
      </c>
      <c r="I58" s="2">
        <v>1.1770043869297777</v>
      </c>
      <c r="J58" s="2">
        <v>1.6568306496</v>
      </c>
      <c r="K58" s="2">
        <f t="shared" si="9"/>
        <v>1.6568306496</v>
      </c>
      <c r="L58" s="2"/>
      <c r="M58" s="6">
        <f t="shared" si="10"/>
        <v>108.86859680017066</v>
      </c>
      <c r="N58" s="6">
        <f t="shared" si="8"/>
        <v>0</v>
      </c>
      <c r="O58" s="6">
        <f t="shared" si="8"/>
        <v>0</v>
      </c>
      <c r="P58" s="6">
        <f t="shared" si="8"/>
        <v>61.579717384192001</v>
      </c>
      <c r="Q58" s="6">
        <f t="shared" si="8"/>
        <v>70.620263215786665</v>
      </c>
      <c r="R58" s="6">
        <f t="shared" si="8"/>
        <v>99.409838976000003</v>
      </c>
      <c r="S58" s="6">
        <f t="shared" si="8"/>
        <v>99.409838976000003</v>
      </c>
      <c r="T58" s="6"/>
      <c r="U58" s="2">
        <f t="shared" si="11"/>
        <v>36.213719256392011</v>
      </c>
      <c r="V58" s="2"/>
    </row>
    <row r="59" spans="1:22">
      <c r="A59" s="2"/>
      <c r="B59" s="2">
        <v>137</v>
      </c>
      <c r="C59" s="2">
        <v>3</v>
      </c>
      <c r="D59" s="2">
        <v>4</v>
      </c>
      <c r="E59" s="2">
        <v>2.1372023025322671</v>
      </c>
      <c r="F59" s="2">
        <v>0</v>
      </c>
      <c r="G59" s="2">
        <v>0</v>
      </c>
      <c r="H59" s="2">
        <v>1.3484530212010668</v>
      </c>
      <c r="I59" s="2">
        <v>1.4142756555548444</v>
      </c>
      <c r="J59" s="2">
        <v>1.9833818796885332</v>
      </c>
      <c r="K59" s="2">
        <f t="shared" si="9"/>
        <v>1.9833818796885332</v>
      </c>
      <c r="L59" s="2"/>
      <c r="M59" s="6">
        <f t="shared" si="10"/>
        <v>128.23213815193603</v>
      </c>
      <c r="N59" s="6">
        <f t="shared" si="8"/>
        <v>0</v>
      </c>
      <c r="O59" s="6">
        <f t="shared" si="8"/>
        <v>0</v>
      </c>
      <c r="P59" s="6">
        <f t="shared" si="8"/>
        <v>80.907181272064008</v>
      </c>
      <c r="Q59" s="6">
        <f t="shared" si="8"/>
        <v>84.856539333290655</v>
      </c>
      <c r="R59" s="6">
        <f t="shared" si="8"/>
        <v>119.00291278131199</v>
      </c>
      <c r="S59" s="6">
        <f t="shared" si="8"/>
        <v>119.00291278131199</v>
      </c>
      <c r="T59" s="6"/>
      <c r="U59" s="2">
        <f t="shared" si="11"/>
        <v>30.251360373133132</v>
      </c>
      <c r="V59" s="2"/>
    </row>
    <row r="60" spans="1:22">
      <c r="A60" s="2"/>
      <c r="B60" s="2">
        <v>141</v>
      </c>
      <c r="C60" s="2">
        <v>3</v>
      </c>
      <c r="D60" s="2">
        <v>3</v>
      </c>
      <c r="E60" s="2">
        <v>2.6167936715548445</v>
      </c>
      <c r="F60" s="2">
        <v>0</v>
      </c>
      <c r="G60" s="2">
        <v>0</v>
      </c>
      <c r="H60" s="2">
        <v>2.4879773976462225</v>
      </c>
      <c r="I60" s="2">
        <v>1.4289271348053332</v>
      </c>
      <c r="J60" s="2">
        <v>2.4879861107086225</v>
      </c>
      <c r="K60" s="2">
        <f t="shared" si="9"/>
        <v>2.4879861107086225</v>
      </c>
      <c r="L60" s="2"/>
      <c r="M60" s="6">
        <f t="shared" si="10"/>
        <v>157.00762029329067</v>
      </c>
      <c r="N60" s="6">
        <f t="shared" si="8"/>
        <v>0</v>
      </c>
      <c r="O60" s="6">
        <f t="shared" si="8"/>
        <v>0</v>
      </c>
      <c r="P60" s="6">
        <f t="shared" si="8"/>
        <v>149.27864385877336</v>
      </c>
      <c r="Q60" s="6">
        <f t="shared" si="8"/>
        <v>85.735628088319984</v>
      </c>
      <c r="R60" s="6">
        <f t="shared" si="8"/>
        <v>149.27916664251734</v>
      </c>
      <c r="S60" s="6">
        <f t="shared" si="8"/>
        <v>149.27916664251734</v>
      </c>
      <c r="T60" s="6"/>
      <c r="U60" s="2">
        <f t="shared" si="11"/>
        <v>24.115890254271129</v>
      </c>
      <c r="V60" s="2"/>
    </row>
    <row r="61" spans="1:22">
      <c r="A61" s="2"/>
      <c r="B61" s="2">
        <v>145</v>
      </c>
      <c r="C61" s="2">
        <v>3</v>
      </c>
      <c r="D61" s="2">
        <v>2</v>
      </c>
      <c r="E61" s="2">
        <v>3.7979112394296886</v>
      </c>
      <c r="F61" s="2">
        <v>0</v>
      </c>
      <c r="G61" s="2">
        <v>0</v>
      </c>
      <c r="H61" s="2">
        <v>2.4813174571633776</v>
      </c>
      <c r="I61" s="2">
        <v>2.4938547781802667</v>
      </c>
      <c r="J61" s="2">
        <v>3.6747940776960002</v>
      </c>
      <c r="K61" s="2">
        <f t="shared" si="9"/>
        <v>3.6747940776960002</v>
      </c>
      <c r="L61" s="2"/>
      <c r="M61" s="6">
        <f t="shared" si="10"/>
        <v>227.87467436578132</v>
      </c>
      <c r="N61" s="6">
        <f t="shared" si="8"/>
        <v>0</v>
      </c>
      <c r="O61" s="6">
        <f t="shared" si="8"/>
        <v>0</v>
      </c>
      <c r="P61" s="6">
        <f t="shared" si="8"/>
        <v>148.87904742980265</v>
      </c>
      <c r="Q61" s="6">
        <f t="shared" si="8"/>
        <v>149.63128669081601</v>
      </c>
      <c r="R61" s="6">
        <f t="shared" si="8"/>
        <v>220.48764466176002</v>
      </c>
      <c r="S61" s="6">
        <f t="shared" si="8"/>
        <v>220.48764466176002</v>
      </c>
      <c r="T61" s="6"/>
      <c r="U61" s="2">
        <f t="shared" si="11"/>
        <v>16.327445492569868</v>
      </c>
      <c r="V61" s="2"/>
    </row>
    <row r="62" spans="1:22">
      <c r="A62" s="2"/>
      <c r="B62" s="2">
        <v>149</v>
      </c>
      <c r="C62" s="2">
        <v>3</v>
      </c>
      <c r="D62" s="2">
        <v>1</v>
      </c>
      <c r="E62" s="2">
        <v>7.4454831007573334</v>
      </c>
      <c r="F62" s="2">
        <v>0</v>
      </c>
      <c r="G62" s="2">
        <v>0</v>
      </c>
      <c r="H62" s="2">
        <v>2.5008295044892446</v>
      </c>
      <c r="I62" s="2">
        <v>4.9112404252899555</v>
      </c>
      <c r="J62" s="2">
        <v>7.3190538853774232</v>
      </c>
      <c r="K62" s="2">
        <f t="shared" si="9"/>
        <v>7.3190538853774232</v>
      </c>
      <c r="L62" s="2"/>
      <c r="M62" s="6">
        <f t="shared" si="10"/>
        <v>446.72898604544002</v>
      </c>
      <c r="N62" s="6">
        <f t="shared" si="8"/>
        <v>0</v>
      </c>
      <c r="O62" s="6">
        <f t="shared" si="8"/>
        <v>0</v>
      </c>
      <c r="P62" s="6">
        <f t="shared" si="8"/>
        <v>150.04977026935467</v>
      </c>
      <c r="Q62" s="6">
        <f t="shared" si="8"/>
        <v>294.67442551739731</v>
      </c>
      <c r="R62" s="6">
        <f t="shared" si="8"/>
        <v>439.14323312264537</v>
      </c>
      <c r="S62" s="6">
        <f t="shared" si="8"/>
        <v>439.14323312264537</v>
      </c>
      <c r="T62" s="6"/>
      <c r="U62" s="2">
        <f t="shared" si="11"/>
        <v>8.1977808798310239</v>
      </c>
      <c r="V62" s="2"/>
    </row>
    <row r="63" spans="1:22">
      <c r="M63" s="1"/>
      <c r="N63" s="1"/>
      <c r="O63" s="1"/>
      <c r="P63" s="1"/>
      <c r="Q63" s="1"/>
      <c r="R63" s="1"/>
      <c r="S63" s="1"/>
      <c r="T63" s="1"/>
    </row>
    <row r="64" spans="1:22">
      <c r="M64" s="1"/>
      <c r="N64" s="1"/>
      <c r="O64" s="1"/>
      <c r="P64" s="1"/>
      <c r="Q64" s="1"/>
      <c r="R64" s="1"/>
      <c r="S64" s="1"/>
      <c r="T64" s="1"/>
    </row>
    <row r="65" spans="1:22">
      <c r="G65" s="8" t="s">
        <v>26</v>
      </c>
      <c r="H65" s="8"/>
      <c r="I65" s="8"/>
      <c r="J65" s="8"/>
      <c r="K65" s="8"/>
      <c r="L65" s="8"/>
      <c r="M65" s="8"/>
      <c r="N65" s="8"/>
      <c r="O65" s="8"/>
      <c r="P65" s="8"/>
    </row>
    <row r="66" spans="1:22">
      <c r="K66" s="9" t="s">
        <v>19</v>
      </c>
      <c r="L66" s="9"/>
    </row>
    <row r="67" spans="1:22">
      <c r="E67" s="10" t="s">
        <v>4</v>
      </c>
      <c r="F67" s="10"/>
      <c r="G67" s="10"/>
      <c r="H67" s="10"/>
      <c r="I67" s="10"/>
      <c r="J67" s="10"/>
      <c r="K67" s="10"/>
      <c r="N67" s="10" t="s">
        <v>20</v>
      </c>
      <c r="O67" s="10"/>
      <c r="P67" s="10"/>
      <c r="Q67" s="10"/>
      <c r="R67" s="10"/>
      <c r="S67" s="10"/>
      <c r="T67" s="11"/>
    </row>
    <row r="68" spans="1:22">
      <c r="A68" s="12"/>
      <c r="B68" s="12" t="s">
        <v>0</v>
      </c>
      <c r="C68" s="12" t="s">
        <v>21</v>
      </c>
      <c r="D68" s="12" t="s">
        <v>8</v>
      </c>
      <c r="E68" s="12" t="s">
        <v>9</v>
      </c>
      <c r="F68" s="12" t="s">
        <v>10</v>
      </c>
      <c r="G68" s="12" t="s">
        <v>11</v>
      </c>
      <c r="H68" s="12" t="s">
        <v>12</v>
      </c>
      <c r="I68" s="12" t="s">
        <v>13</v>
      </c>
      <c r="J68" s="12" t="s">
        <v>14</v>
      </c>
      <c r="K68" s="12" t="s">
        <v>1</v>
      </c>
      <c r="L68" s="12"/>
      <c r="M68" s="12" t="s">
        <v>9</v>
      </c>
      <c r="N68" s="12" t="s">
        <v>10</v>
      </c>
      <c r="O68" s="12" t="s">
        <v>11</v>
      </c>
      <c r="P68" s="12" t="s">
        <v>12</v>
      </c>
      <c r="Q68" s="12" t="s">
        <v>13</v>
      </c>
      <c r="R68" s="12" t="s">
        <v>14</v>
      </c>
      <c r="S68" s="12" t="s">
        <v>1</v>
      </c>
      <c r="T68" s="12"/>
      <c r="U68" s="12" t="s">
        <v>22</v>
      </c>
    </row>
    <row r="69" spans="1:22">
      <c r="A69" s="2"/>
      <c r="B69" s="2">
        <v>94</v>
      </c>
      <c r="C69" s="2">
        <v>3</v>
      </c>
      <c r="D69" s="2">
        <v>15</v>
      </c>
      <c r="E69" s="2">
        <v>1.1881055400903111</v>
      </c>
      <c r="F69" s="2">
        <v>0</v>
      </c>
      <c r="G69" s="2">
        <v>0.69272359515022219</v>
      </c>
      <c r="H69" s="2">
        <v>1.0070416663950221</v>
      </c>
      <c r="I69" s="2">
        <v>0.99577507404231114</v>
      </c>
      <c r="J69" s="2">
        <v>0</v>
      </c>
      <c r="K69" s="2">
        <f>MAX(G69:I69)</f>
        <v>1.0070416663950221</v>
      </c>
      <c r="L69" s="2"/>
      <c r="M69" s="6">
        <f>E69*60</f>
        <v>71.286332405418662</v>
      </c>
      <c r="N69" s="6">
        <f t="shared" ref="N69:S83" si="12">F69*60</f>
        <v>0</v>
      </c>
      <c r="O69" s="6">
        <f t="shared" si="12"/>
        <v>41.563415709013334</v>
      </c>
      <c r="P69" s="6">
        <f t="shared" si="12"/>
        <v>60.422499983701329</v>
      </c>
      <c r="Q69" s="6">
        <f t="shared" si="12"/>
        <v>59.746504442538665</v>
      </c>
      <c r="R69" s="6">
        <f t="shared" si="12"/>
        <v>0</v>
      </c>
      <c r="S69" s="6">
        <f t="shared" si="12"/>
        <v>60.422499983701329</v>
      </c>
      <c r="T69" s="6"/>
      <c r="U69" s="2">
        <f>60/MAX(G69:I69)</f>
        <v>59.580454317035581</v>
      </c>
      <c r="V69" s="2"/>
    </row>
    <row r="70" spans="1:22">
      <c r="A70" s="2"/>
      <c r="B70" s="2">
        <v>98</v>
      </c>
      <c r="C70" s="2">
        <v>3</v>
      </c>
      <c r="D70" s="2">
        <v>14</v>
      </c>
      <c r="E70" s="2">
        <v>1.1613136682211556</v>
      </c>
      <c r="F70" s="2">
        <v>0</v>
      </c>
      <c r="G70" s="2">
        <v>0.64516051982791101</v>
      </c>
      <c r="H70" s="2">
        <v>0.88360173666986674</v>
      </c>
      <c r="I70" s="2">
        <v>1.0035276864056888</v>
      </c>
      <c r="J70" s="2">
        <v>0</v>
      </c>
      <c r="K70" s="2">
        <f t="shared" ref="K70:K83" si="13">MAX(G70:I70)</f>
        <v>1.0035276864056888</v>
      </c>
      <c r="L70" s="2"/>
      <c r="M70" s="6">
        <f t="shared" ref="M70:M83" si="14">E70*60</f>
        <v>69.678820093269337</v>
      </c>
      <c r="N70" s="6">
        <f t="shared" si="12"/>
        <v>0</v>
      </c>
      <c r="O70" s="6">
        <f t="shared" si="12"/>
        <v>38.70963118967466</v>
      </c>
      <c r="P70" s="6">
        <f t="shared" si="12"/>
        <v>53.016104200192004</v>
      </c>
      <c r="Q70" s="6">
        <f t="shared" si="12"/>
        <v>60.211661184341324</v>
      </c>
      <c r="R70" s="6">
        <f t="shared" si="12"/>
        <v>0</v>
      </c>
      <c r="S70" s="6">
        <f t="shared" si="12"/>
        <v>60.211661184341324</v>
      </c>
      <c r="T70" s="6"/>
      <c r="U70" s="2">
        <f t="shared" ref="U70:U83" si="15">60/MAX(G70:I70)</f>
        <v>59.789082865167948</v>
      </c>
      <c r="V70" s="2"/>
    </row>
    <row r="71" spans="1:22">
      <c r="A71" s="2"/>
      <c r="B71" s="2">
        <v>102</v>
      </c>
      <c r="C71" s="2">
        <v>3</v>
      </c>
      <c r="D71" s="2">
        <v>13</v>
      </c>
      <c r="E71" s="2">
        <v>1.1979638092003557</v>
      </c>
      <c r="F71" s="2">
        <v>0</v>
      </c>
      <c r="G71" s="2">
        <v>0.65493431262435564</v>
      </c>
      <c r="H71" s="2">
        <v>0.93082155964871127</v>
      </c>
      <c r="I71" s="2">
        <v>1.0124015076920889</v>
      </c>
      <c r="J71" s="2">
        <v>0</v>
      </c>
      <c r="K71" s="2">
        <f t="shared" si="13"/>
        <v>1.0124015076920889</v>
      </c>
      <c r="L71" s="2"/>
      <c r="M71" s="6">
        <f t="shared" si="14"/>
        <v>71.877828552021342</v>
      </c>
      <c r="N71" s="6">
        <f t="shared" si="12"/>
        <v>0</v>
      </c>
      <c r="O71" s="6">
        <f t="shared" si="12"/>
        <v>39.296058757461338</v>
      </c>
      <c r="P71" s="6">
        <f t="shared" si="12"/>
        <v>55.849293578922676</v>
      </c>
      <c r="Q71" s="6">
        <f t="shared" si="12"/>
        <v>60.744090461525332</v>
      </c>
      <c r="R71" s="6">
        <f t="shared" si="12"/>
        <v>0</v>
      </c>
      <c r="S71" s="6">
        <f t="shared" si="12"/>
        <v>60.744090461525332</v>
      </c>
      <c r="T71" s="6"/>
      <c r="U71" s="2">
        <f t="shared" si="15"/>
        <v>59.265024344717155</v>
      </c>
      <c r="V71" s="2"/>
    </row>
    <row r="72" spans="1:22">
      <c r="A72" s="2"/>
      <c r="B72" s="2">
        <v>106</v>
      </c>
      <c r="C72" s="2">
        <v>3</v>
      </c>
      <c r="D72" s="2">
        <v>12</v>
      </c>
      <c r="E72" s="2">
        <v>1.1733498567168001</v>
      </c>
      <c r="F72" s="2">
        <v>0</v>
      </c>
      <c r="G72" s="2">
        <v>0.63547856360675559</v>
      </c>
      <c r="H72" s="2">
        <v>0.90640637911040001</v>
      </c>
      <c r="I72" s="2">
        <v>1.0382407129372444</v>
      </c>
      <c r="J72" s="2">
        <v>0</v>
      </c>
      <c r="K72" s="2">
        <f t="shared" si="13"/>
        <v>1.0382407129372444</v>
      </c>
      <c r="L72" s="2"/>
      <c r="M72" s="6">
        <f t="shared" si="14"/>
        <v>70.400991403008007</v>
      </c>
      <c r="N72" s="6">
        <f t="shared" si="12"/>
        <v>0</v>
      </c>
      <c r="O72" s="6">
        <f t="shared" si="12"/>
        <v>38.128713816405337</v>
      </c>
      <c r="P72" s="6">
        <f t="shared" si="12"/>
        <v>54.384382746623999</v>
      </c>
      <c r="Q72" s="6">
        <f t="shared" si="12"/>
        <v>62.294442776234661</v>
      </c>
      <c r="R72" s="6">
        <f t="shared" si="12"/>
        <v>0</v>
      </c>
      <c r="S72" s="6">
        <f t="shared" si="12"/>
        <v>62.294442776234661</v>
      </c>
      <c r="T72" s="6"/>
      <c r="U72" s="2">
        <f t="shared" si="15"/>
        <v>57.790066650590546</v>
      </c>
      <c r="V72" s="2"/>
    </row>
    <row r="73" spans="1:22">
      <c r="A73" s="2"/>
      <c r="B73" s="2">
        <v>110</v>
      </c>
      <c r="C73" s="2">
        <v>3</v>
      </c>
      <c r="D73" s="2">
        <v>11</v>
      </c>
      <c r="E73" s="2">
        <v>1.1854847163164444</v>
      </c>
      <c r="F73" s="2">
        <v>0</v>
      </c>
      <c r="G73" s="2">
        <v>0.66897012008960011</v>
      </c>
      <c r="H73" s="2">
        <v>0.91351562253653329</v>
      </c>
      <c r="I73" s="2">
        <v>1.0216411044920888</v>
      </c>
      <c r="J73" s="2">
        <v>0</v>
      </c>
      <c r="K73" s="2">
        <f t="shared" si="13"/>
        <v>1.0216411044920888</v>
      </c>
      <c r="L73" s="2"/>
      <c r="M73" s="6">
        <f t="shared" si="14"/>
        <v>71.129082978986659</v>
      </c>
      <c r="N73" s="6">
        <f t="shared" si="12"/>
        <v>0</v>
      </c>
      <c r="O73" s="6">
        <f t="shared" si="12"/>
        <v>40.138207205376006</v>
      </c>
      <c r="P73" s="6">
        <f t="shared" si="12"/>
        <v>54.810937352191999</v>
      </c>
      <c r="Q73" s="6">
        <f t="shared" si="12"/>
        <v>61.298466269525328</v>
      </c>
      <c r="R73" s="6">
        <f t="shared" si="12"/>
        <v>0</v>
      </c>
      <c r="S73" s="6">
        <f t="shared" si="12"/>
        <v>61.298466269525328</v>
      </c>
      <c r="T73" s="6"/>
      <c r="U73" s="2">
        <f t="shared" si="15"/>
        <v>58.729038735994415</v>
      </c>
      <c r="V73" s="2"/>
    </row>
    <row r="74" spans="1:22">
      <c r="A74" s="2"/>
      <c r="B74" s="2">
        <v>114</v>
      </c>
      <c r="C74" s="2">
        <v>3</v>
      </c>
      <c r="D74" s="2">
        <v>10</v>
      </c>
      <c r="E74" s="2">
        <v>1.2325759591139556</v>
      </c>
      <c r="F74" s="2">
        <v>0</v>
      </c>
      <c r="G74" s="2">
        <v>0.71394761498168891</v>
      </c>
      <c r="H74" s="2">
        <v>1.0131821442275555</v>
      </c>
      <c r="I74" s="2">
        <v>1.0668088121400889</v>
      </c>
      <c r="J74" s="2">
        <v>0</v>
      </c>
      <c r="K74" s="2">
        <f t="shared" si="13"/>
        <v>1.0668088121400889</v>
      </c>
      <c r="L74" s="2"/>
      <c r="M74" s="6">
        <f t="shared" si="14"/>
        <v>73.954557546837336</v>
      </c>
      <c r="N74" s="6">
        <f t="shared" si="12"/>
        <v>0</v>
      </c>
      <c r="O74" s="6">
        <f t="shared" si="12"/>
        <v>42.836856898901331</v>
      </c>
      <c r="P74" s="6">
        <f t="shared" si="12"/>
        <v>60.790928653653332</v>
      </c>
      <c r="Q74" s="6">
        <f t="shared" si="12"/>
        <v>64.008528728405338</v>
      </c>
      <c r="R74" s="6">
        <f t="shared" si="12"/>
        <v>0</v>
      </c>
      <c r="S74" s="6">
        <f t="shared" si="12"/>
        <v>64.008528728405338</v>
      </c>
      <c r="T74" s="6"/>
      <c r="U74" s="2">
        <f t="shared" si="15"/>
        <v>56.242505046087906</v>
      </c>
      <c r="V74" s="2"/>
    </row>
    <row r="75" spans="1:22">
      <c r="A75" s="2"/>
      <c r="B75" s="2">
        <v>118</v>
      </c>
      <c r="C75" s="2">
        <v>3</v>
      </c>
      <c r="D75" s="2">
        <v>9</v>
      </c>
      <c r="E75" s="2">
        <v>1.3059769445831111</v>
      </c>
      <c r="F75" s="2">
        <v>0</v>
      </c>
      <c r="G75" s="2">
        <v>0.73459400173226663</v>
      </c>
      <c r="H75" s="2">
        <v>1.0668208783530668</v>
      </c>
      <c r="I75" s="2">
        <v>1.1386937055175113</v>
      </c>
      <c r="J75" s="2">
        <v>0</v>
      </c>
      <c r="K75" s="2">
        <f t="shared" si="13"/>
        <v>1.1386937055175113</v>
      </c>
      <c r="L75" s="2"/>
      <c r="M75" s="6">
        <f t="shared" si="14"/>
        <v>78.358616674986663</v>
      </c>
      <c r="N75" s="6">
        <f t="shared" si="12"/>
        <v>0</v>
      </c>
      <c r="O75" s="6">
        <f t="shared" si="12"/>
        <v>44.075640103935996</v>
      </c>
      <c r="P75" s="6">
        <f t="shared" si="12"/>
        <v>64.00925270118401</v>
      </c>
      <c r="Q75" s="6">
        <f t="shared" si="12"/>
        <v>68.321622331050676</v>
      </c>
      <c r="R75" s="6">
        <f t="shared" si="12"/>
        <v>0</v>
      </c>
      <c r="S75" s="6">
        <f t="shared" si="12"/>
        <v>68.321622331050676</v>
      </c>
      <c r="T75" s="6"/>
      <c r="U75" s="2">
        <f t="shared" si="15"/>
        <v>52.691957204357529</v>
      </c>
      <c r="V75" s="2"/>
    </row>
    <row r="76" spans="1:22">
      <c r="A76" s="2"/>
      <c r="B76" s="2">
        <v>122</v>
      </c>
      <c r="C76" s="2">
        <v>3</v>
      </c>
      <c r="D76" s="2">
        <v>8</v>
      </c>
      <c r="E76" s="2">
        <v>1.3392369926257779</v>
      </c>
      <c r="F76" s="2">
        <v>0</v>
      </c>
      <c r="G76" s="2">
        <v>0.73491745574115563</v>
      </c>
      <c r="H76" s="2">
        <v>1.1036119478272</v>
      </c>
      <c r="I76" s="2">
        <v>1.1972328864881778</v>
      </c>
      <c r="J76" s="2">
        <v>0</v>
      </c>
      <c r="K76" s="2">
        <f t="shared" si="13"/>
        <v>1.1972328864881778</v>
      </c>
      <c r="L76" s="2"/>
      <c r="M76" s="6">
        <f t="shared" si="14"/>
        <v>80.354219557546671</v>
      </c>
      <c r="N76" s="6">
        <f t="shared" si="12"/>
        <v>0</v>
      </c>
      <c r="O76" s="6">
        <f t="shared" si="12"/>
        <v>44.095047344469336</v>
      </c>
      <c r="P76" s="6">
        <f t="shared" si="12"/>
        <v>66.216716869631995</v>
      </c>
      <c r="Q76" s="6">
        <f t="shared" si="12"/>
        <v>71.833973189290674</v>
      </c>
      <c r="R76" s="6">
        <f t="shared" si="12"/>
        <v>0</v>
      </c>
      <c r="S76" s="6">
        <f t="shared" si="12"/>
        <v>71.833973189290674</v>
      </c>
      <c r="T76" s="6"/>
      <c r="U76" s="2">
        <f t="shared" si="15"/>
        <v>50.115562875988935</v>
      </c>
      <c r="V76" s="2"/>
    </row>
    <row r="77" spans="1:22">
      <c r="A77" s="2"/>
      <c r="B77" s="2">
        <v>126</v>
      </c>
      <c r="C77" s="2">
        <v>3</v>
      </c>
      <c r="D77" s="2">
        <v>7</v>
      </c>
      <c r="E77" s="2">
        <v>1.4400276788849777</v>
      </c>
      <c r="F77" s="2">
        <v>0</v>
      </c>
      <c r="G77" s="2">
        <v>0.7595249455559111</v>
      </c>
      <c r="H77" s="2">
        <v>1.2653385740003555</v>
      </c>
      <c r="I77" s="2">
        <v>1.3128947442688002</v>
      </c>
      <c r="J77" s="2">
        <v>0</v>
      </c>
      <c r="K77" s="2">
        <f t="shared" si="13"/>
        <v>1.3128947442688002</v>
      </c>
      <c r="L77" s="2"/>
      <c r="M77" s="6">
        <f t="shared" si="14"/>
        <v>86.401660733098666</v>
      </c>
      <c r="N77" s="6">
        <f t="shared" si="12"/>
        <v>0</v>
      </c>
      <c r="O77" s="6">
        <f t="shared" si="12"/>
        <v>45.571496733354664</v>
      </c>
      <c r="P77" s="6">
        <f t="shared" si="12"/>
        <v>75.920314440021329</v>
      </c>
      <c r="Q77" s="6">
        <f t="shared" si="12"/>
        <v>78.773684656128012</v>
      </c>
      <c r="R77" s="6">
        <f t="shared" si="12"/>
        <v>0</v>
      </c>
      <c r="S77" s="6">
        <f t="shared" si="12"/>
        <v>78.773684656128012</v>
      </c>
      <c r="T77" s="6"/>
      <c r="U77" s="2">
        <f t="shared" si="15"/>
        <v>45.700540932103607</v>
      </c>
      <c r="V77" s="2"/>
    </row>
    <row r="78" spans="1:22">
      <c r="A78" s="2"/>
      <c r="B78" s="2">
        <v>130</v>
      </c>
      <c r="C78" s="2">
        <v>3</v>
      </c>
      <c r="D78" s="2">
        <v>6</v>
      </c>
      <c r="E78" s="2">
        <v>1.5987789256817779</v>
      </c>
      <c r="F78" s="2">
        <v>0</v>
      </c>
      <c r="G78" s="2">
        <v>0.90857886164764445</v>
      </c>
      <c r="H78" s="2">
        <v>1.4616959302599111</v>
      </c>
      <c r="I78" s="2">
        <v>1.3296412630243557</v>
      </c>
      <c r="J78" s="2">
        <v>0</v>
      </c>
      <c r="K78" s="2">
        <f t="shared" si="13"/>
        <v>1.4616959302599111</v>
      </c>
      <c r="L78" s="2"/>
      <c r="M78" s="6">
        <f t="shared" si="14"/>
        <v>95.926735540906677</v>
      </c>
      <c r="N78" s="6">
        <f t="shared" si="12"/>
        <v>0</v>
      </c>
      <c r="O78" s="6">
        <f t="shared" si="12"/>
        <v>54.514731698858668</v>
      </c>
      <c r="P78" s="6">
        <f t="shared" si="12"/>
        <v>87.701755815594666</v>
      </c>
      <c r="Q78" s="6">
        <f t="shared" si="12"/>
        <v>79.778475781461339</v>
      </c>
      <c r="R78" s="6">
        <f t="shared" si="12"/>
        <v>0</v>
      </c>
      <c r="S78" s="6">
        <f t="shared" si="12"/>
        <v>87.701755815594666</v>
      </c>
      <c r="T78" s="6"/>
      <c r="U78" s="2">
        <f t="shared" si="15"/>
        <v>41.048208972799912</v>
      </c>
      <c r="V78" s="2"/>
    </row>
    <row r="79" spans="1:22">
      <c r="A79" s="2"/>
      <c r="B79" s="2">
        <v>134</v>
      </c>
      <c r="C79" s="2">
        <v>3</v>
      </c>
      <c r="D79" s="2">
        <v>5</v>
      </c>
      <c r="E79" s="2">
        <v>1.8251076522211556</v>
      </c>
      <c r="F79" s="2">
        <v>0</v>
      </c>
      <c r="G79" s="2">
        <v>0.86137759319608886</v>
      </c>
      <c r="H79" s="2">
        <v>1.4301111559964446</v>
      </c>
      <c r="I79" s="2">
        <v>1.6609738742613334</v>
      </c>
      <c r="J79" s="2">
        <v>0</v>
      </c>
      <c r="K79" s="2">
        <f t="shared" si="13"/>
        <v>1.6609738742613334</v>
      </c>
      <c r="L79" s="2"/>
      <c r="M79" s="6">
        <f t="shared" si="14"/>
        <v>109.50645913326933</v>
      </c>
      <c r="N79" s="6">
        <f t="shared" si="12"/>
        <v>0</v>
      </c>
      <c r="O79" s="6">
        <f t="shared" si="12"/>
        <v>51.682655591765332</v>
      </c>
      <c r="P79" s="6">
        <f t="shared" si="12"/>
        <v>85.806669359786667</v>
      </c>
      <c r="Q79" s="6">
        <f t="shared" si="12"/>
        <v>99.65843245568</v>
      </c>
      <c r="R79" s="6">
        <f t="shared" si="12"/>
        <v>0</v>
      </c>
      <c r="S79" s="6">
        <f t="shared" si="12"/>
        <v>99.65843245568</v>
      </c>
      <c r="T79" s="6"/>
      <c r="U79" s="2">
        <f t="shared" si="15"/>
        <v>36.123385761671379</v>
      </c>
      <c r="V79" s="2"/>
    </row>
    <row r="80" spans="1:22">
      <c r="A80" s="2"/>
      <c r="B80" s="2">
        <v>138</v>
      </c>
      <c r="C80" s="2">
        <v>3</v>
      </c>
      <c r="D80" s="2">
        <v>4</v>
      </c>
      <c r="E80" s="2">
        <v>2.1541430668003554</v>
      </c>
      <c r="F80" s="2">
        <v>0</v>
      </c>
      <c r="G80" s="2">
        <v>1.0177553030599111</v>
      </c>
      <c r="H80" s="2">
        <v>1.7929862712832001</v>
      </c>
      <c r="I80" s="2">
        <v>2.0276553732437335</v>
      </c>
      <c r="J80" s="2">
        <v>0</v>
      </c>
      <c r="K80" s="2">
        <f t="shared" si="13"/>
        <v>2.0276553732437335</v>
      </c>
      <c r="L80" s="2"/>
      <c r="M80" s="6">
        <f t="shared" si="14"/>
        <v>129.24858400802131</v>
      </c>
      <c r="N80" s="6">
        <f t="shared" si="12"/>
        <v>0</v>
      </c>
      <c r="O80" s="6">
        <f t="shared" si="12"/>
        <v>61.06531818359467</v>
      </c>
      <c r="P80" s="6">
        <f t="shared" si="12"/>
        <v>107.579176276992</v>
      </c>
      <c r="Q80" s="6">
        <f t="shared" si="12"/>
        <v>121.65932239462401</v>
      </c>
      <c r="R80" s="6">
        <f t="shared" si="12"/>
        <v>0</v>
      </c>
      <c r="S80" s="6">
        <f t="shared" si="12"/>
        <v>121.65932239462401</v>
      </c>
      <c r="T80" s="6"/>
      <c r="U80" s="2">
        <f t="shared" si="15"/>
        <v>29.590827313033596</v>
      </c>
      <c r="V80" s="2"/>
    </row>
    <row r="81" spans="1:22">
      <c r="A81" s="2"/>
      <c r="B81" s="2">
        <v>142</v>
      </c>
      <c r="C81" s="2">
        <v>3</v>
      </c>
      <c r="D81" s="2">
        <v>3</v>
      </c>
      <c r="E81" s="2">
        <v>2.6295289695061332</v>
      </c>
      <c r="F81" s="2">
        <v>0</v>
      </c>
      <c r="G81" s="2">
        <v>1.414755835693511</v>
      </c>
      <c r="H81" s="2">
        <v>2.4796578592028444</v>
      </c>
      <c r="I81" s="2">
        <v>2.5047147481315557</v>
      </c>
      <c r="J81" s="2">
        <v>0</v>
      </c>
      <c r="K81" s="2">
        <f t="shared" si="13"/>
        <v>2.5047147481315557</v>
      </c>
      <c r="L81" s="2"/>
      <c r="M81" s="6">
        <f t="shared" si="14"/>
        <v>157.771738170368</v>
      </c>
      <c r="N81" s="6">
        <f t="shared" si="12"/>
        <v>0</v>
      </c>
      <c r="O81" s="6">
        <f t="shared" si="12"/>
        <v>84.885350141610658</v>
      </c>
      <c r="P81" s="6">
        <f t="shared" si="12"/>
        <v>148.77947155217066</v>
      </c>
      <c r="Q81" s="6">
        <f t="shared" si="12"/>
        <v>150.28288488789335</v>
      </c>
      <c r="R81" s="6">
        <f t="shared" si="12"/>
        <v>0</v>
      </c>
      <c r="S81" s="6">
        <f t="shared" si="12"/>
        <v>150.28288488789335</v>
      </c>
      <c r="T81" s="6"/>
      <c r="U81" s="2">
        <f t="shared" si="15"/>
        <v>23.9548236160458</v>
      </c>
      <c r="V81" s="2"/>
    </row>
    <row r="82" spans="1:22">
      <c r="A82" s="2"/>
      <c r="B82" s="2">
        <v>146</v>
      </c>
      <c r="C82" s="2">
        <v>3</v>
      </c>
      <c r="D82" s="2">
        <v>2</v>
      </c>
      <c r="E82" s="2">
        <v>3.7969149177344006</v>
      </c>
      <c r="F82" s="2">
        <v>0</v>
      </c>
      <c r="G82" s="2">
        <v>1.4141892045368889</v>
      </c>
      <c r="H82" s="2">
        <v>2.4837891651128889</v>
      </c>
      <c r="I82" s="2">
        <v>3.6626271804416</v>
      </c>
      <c r="J82" s="2">
        <v>0</v>
      </c>
      <c r="K82" s="2">
        <f t="shared" si="13"/>
        <v>3.6626271804416</v>
      </c>
      <c r="L82" s="2"/>
      <c r="M82" s="6">
        <f t="shared" si="14"/>
        <v>227.81489506406405</v>
      </c>
      <c r="N82" s="6">
        <f t="shared" si="12"/>
        <v>0</v>
      </c>
      <c r="O82" s="6">
        <f t="shared" si="12"/>
        <v>84.851352272213333</v>
      </c>
      <c r="P82" s="6">
        <f t="shared" si="12"/>
        <v>149.02734990677334</v>
      </c>
      <c r="Q82" s="6">
        <f t="shared" si="12"/>
        <v>219.75763082649598</v>
      </c>
      <c r="R82" s="6">
        <f t="shared" si="12"/>
        <v>0</v>
      </c>
      <c r="S82" s="6">
        <f t="shared" si="12"/>
        <v>219.75763082649598</v>
      </c>
      <c r="T82" s="6"/>
      <c r="U82" s="2">
        <f t="shared" si="15"/>
        <v>16.381683705182859</v>
      </c>
      <c r="V82" s="2"/>
    </row>
    <row r="83" spans="1:22">
      <c r="A83" s="2"/>
      <c r="B83" s="2">
        <v>150</v>
      </c>
      <c r="C83" s="2">
        <v>3</v>
      </c>
      <c r="D83" s="2">
        <v>1</v>
      </c>
      <c r="E83" s="2">
        <v>7.3805556037347557</v>
      </c>
      <c r="F83" s="2">
        <v>0</v>
      </c>
      <c r="G83" s="2">
        <v>2.4905387430684445</v>
      </c>
      <c r="H83" s="2">
        <v>4.8706870823992885</v>
      </c>
      <c r="I83" s="2">
        <v>7.2528293858645334</v>
      </c>
      <c r="J83" s="2">
        <v>0</v>
      </c>
      <c r="K83" s="2">
        <f t="shared" si="13"/>
        <v>7.2528293858645334</v>
      </c>
      <c r="L83" s="2"/>
      <c r="M83" s="6">
        <f t="shared" si="14"/>
        <v>442.83333622408531</v>
      </c>
      <c r="N83" s="6">
        <f t="shared" si="12"/>
        <v>0</v>
      </c>
      <c r="O83" s="6">
        <f t="shared" si="12"/>
        <v>149.43232458410668</v>
      </c>
      <c r="P83" s="6">
        <f t="shared" si="12"/>
        <v>292.24122494395732</v>
      </c>
      <c r="Q83" s="6">
        <f t="shared" si="12"/>
        <v>435.16976315187202</v>
      </c>
      <c r="R83" s="6">
        <f t="shared" si="12"/>
        <v>0</v>
      </c>
      <c r="S83" s="6">
        <f t="shared" si="12"/>
        <v>435.16976315187202</v>
      </c>
      <c r="T83" s="6"/>
      <c r="U83" s="2">
        <f t="shared" si="15"/>
        <v>8.2726335899942072</v>
      </c>
      <c r="V83" s="2"/>
    </row>
    <row r="84" spans="1:2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>
      <c r="A86" s="2"/>
      <c r="B86" s="14" t="s">
        <v>8</v>
      </c>
      <c r="C86" s="15" t="s">
        <v>27</v>
      </c>
      <c r="D86" s="15"/>
      <c r="E86" s="15" t="s">
        <v>28</v>
      </c>
      <c r="F86" s="15"/>
      <c r="G86" s="15" t="s">
        <v>30</v>
      </c>
      <c r="H86" s="15"/>
      <c r="I86" s="14" t="s">
        <v>31</v>
      </c>
      <c r="J86" s="14" t="s">
        <v>32</v>
      </c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>
      <c r="A87" s="2"/>
      <c r="B87" s="2">
        <v>15</v>
      </c>
      <c r="C87" s="16">
        <f>(U6+U27+U48+U69)/4</f>
        <v>58.357944119190577</v>
      </c>
      <c r="D87" s="16"/>
      <c r="E87" s="17">
        <f>STDEV(U6,U27,U48,U69)</f>
        <v>0.9174906300224237</v>
      </c>
      <c r="F87" s="17"/>
      <c r="G87" s="4">
        <f>(K6+K27+K48+K69)/4</f>
        <v>1.0283270302890666</v>
      </c>
      <c r="H87" s="4"/>
      <c r="I87" s="2">
        <f t="shared" ref="I87:I101" si="16">G$101/G87</f>
        <v>7.0229524829388925</v>
      </c>
      <c r="J87" s="18">
        <f t="shared" ref="J87:J100" si="17">I87-I88</f>
        <v>-9.0672721127348588E-2</v>
      </c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>
      <c r="A88" s="2"/>
      <c r="B88" s="2">
        <v>14</v>
      </c>
      <c r="C88" s="16">
        <f t="shared" ref="C88:C101" si="18">(U7+U28+U49+U70)/4</f>
        <v>59.119364668399491</v>
      </c>
      <c r="D88" s="16"/>
      <c r="E88" s="17">
        <f t="shared" ref="E88:E101" si="19">STDEV(U7,U28,U49,U70)</f>
        <v>1.2077851062579106</v>
      </c>
      <c r="F88" s="17"/>
      <c r="G88" s="4">
        <f t="shared" ref="G88:G101" si="20">(K7+K28+K49+K70)/4</f>
        <v>1.0152196191772445</v>
      </c>
      <c r="H88" s="4"/>
      <c r="I88" s="2">
        <f t="shared" si="16"/>
        <v>7.1136252040662411</v>
      </c>
      <c r="J88" s="18">
        <f t="shared" si="17"/>
        <v>-4.2321577165735036E-2</v>
      </c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>
      <c r="A89" s="2"/>
      <c r="B89" s="2">
        <v>13</v>
      </c>
      <c r="C89" s="16">
        <f t="shared" si="18"/>
        <v>59.484078750368781</v>
      </c>
      <c r="D89" s="16"/>
      <c r="E89" s="17">
        <f t="shared" si="19"/>
        <v>1.582768378245843</v>
      </c>
      <c r="F89" s="17"/>
      <c r="G89" s="4">
        <f t="shared" si="20"/>
        <v>1.0092154247964444</v>
      </c>
      <c r="H89" s="4"/>
      <c r="I89" s="2">
        <f t="shared" si="16"/>
        <v>7.1559467812319761</v>
      </c>
      <c r="J89" s="18">
        <f t="shared" si="17"/>
        <v>0.10946747293178127</v>
      </c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>
      <c r="A90" s="2"/>
      <c r="B90" s="2">
        <v>12</v>
      </c>
      <c r="C90" s="16">
        <f t="shared" si="18"/>
        <v>58.559977317684599</v>
      </c>
      <c r="D90" s="16"/>
      <c r="E90" s="17">
        <f t="shared" si="19"/>
        <v>1.1621324057023499</v>
      </c>
      <c r="F90" s="17"/>
      <c r="G90" s="4">
        <f t="shared" si="20"/>
        <v>1.0248936461269333</v>
      </c>
      <c r="H90" s="4"/>
      <c r="I90" s="2">
        <f t="shared" si="16"/>
        <v>7.0464793083001949</v>
      </c>
      <c r="J90" s="18">
        <f t="shared" si="17"/>
        <v>0.10411071265798366</v>
      </c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>
      <c r="A91" s="2"/>
      <c r="B91" s="2">
        <v>11</v>
      </c>
      <c r="C91" s="16">
        <f t="shared" si="18"/>
        <v>57.684950554048477</v>
      </c>
      <c r="D91" s="16"/>
      <c r="E91" s="17">
        <f t="shared" si="19"/>
        <v>0.74960246265516151</v>
      </c>
      <c r="F91" s="17"/>
      <c r="G91" s="4">
        <f t="shared" si="20"/>
        <v>1.0402633872213334</v>
      </c>
      <c r="H91" s="4"/>
      <c r="I91" s="2">
        <f t="shared" si="16"/>
        <v>6.9423685956422112</v>
      </c>
      <c r="J91" s="18">
        <f t="shared" si="17"/>
        <v>0.22907473484775576</v>
      </c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>
      <c r="A92" s="2"/>
      <c r="B92" s="2">
        <v>10</v>
      </c>
      <c r="C92" s="16">
        <f t="shared" si="18"/>
        <v>55.805294497149909</v>
      </c>
      <c r="D92" s="16"/>
      <c r="E92" s="17">
        <f t="shared" si="19"/>
        <v>1.5117409675380653</v>
      </c>
      <c r="F92" s="17"/>
      <c r="G92" s="4">
        <f t="shared" si="20"/>
        <v>1.0757598312234666</v>
      </c>
      <c r="H92" s="4"/>
      <c r="I92" s="2">
        <f t="shared" si="16"/>
        <v>6.7132938607944554</v>
      </c>
      <c r="J92" s="18">
        <f t="shared" si="17"/>
        <v>0.21920424721245713</v>
      </c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>
      <c r="A93" s="2"/>
      <c r="B93" s="2">
        <v>9</v>
      </c>
      <c r="C93" s="16">
        <f t="shared" si="18"/>
        <v>54.040511802687362</v>
      </c>
      <c r="D93" s="16"/>
      <c r="E93" s="17">
        <f t="shared" si="19"/>
        <v>2.5607280442231017</v>
      </c>
      <c r="F93" s="17"/>
      <c r="G93" s="4">
        <f t="shared" si="20"/>
        <v>1.1120714835128891</v>
      </c>
      <c r="H93" s="4"/>
      <c r="I93" s="2">
        <f t="shared" si="16"/>
        <v>6.4940896135819983</v>
      </c>
      <c r="J93" s="18">
        <f t="shared" si="17"/>
        <v>0.40264968720969119</v>
      </c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>
      <c r="A94" s="2"/>
      <c r="B94" s="2">
        <v>8</v>
      </c>
      <c r="C94" s="16">
        <f t="shared" si="18"/>
        <v>50.655625100341915</v>
      </c>
      <c r="D94" s="16"/>
      <c r="E94" s="17">
        <f t="shared" si="19"/>
        <v>1.8119302361629117</v>
      </c>
      <c r="F94" s="17"/>
      <c r="G94" s="4">
        <f t="shared" si="20"/>
        <v>1.1855804141440001</v>
      </c>
      <c r="H94" s="4"/>
      <c r="I94" s="2">
        <f t="shared" si="16"/>
        <v>6.0914399263723071</v>
      </c>
      <c r="J94" s="18">
        <f t="shared" si="17"/>
        <v>0.49959153812040302</v>
      </c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>
      <c r="A95" s="2"/>
      <c r="B95" s="2">
        <v>7</v>
      </c>
      <c r="C95" s="16">
        <f t="shared" si="18"/>
        <v>46.486430615939341</v>
      </c>
      <c r="D95" s="16"/>
      <c r="E95" s="17">
        <f t="shared" si="19"/>
        <v>1.3473781753213379</v>
      </c>
      <c r="F95" s="17"/>
      <c r="G95" s="4">
        <f t="shared" si="20"/>
        <v>1.2915035189105779</v>
      </c>
      <c r="H95" s="4"/>
      <c r="I95" s="2">
        <f t="shared" si="16"/>
        <v>5.5918483882519041</v>
      </c>
      <c r="J95" s="18">
        <f t="shared" si="17"/>
        <v>0.555731984698423</v>
      </c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>
      <c r="A96" s="2"/>
      <c r="B96" s="2">
        <v>6</v>
      </c>
      <c r="C96" s="16">
        <f t="shared" si="18"/>
        <v>41.871175984907424</v>
      </c>
      <c r="D96" s="16"/>
      <c r="E96" s="17">
        <f t="shared" si="19"/>
        <v>1.3298431764325267</v>
      </c>
      <c r="F96" s="17"/>
      <c r="G96" s="4">
        <f t="shared" si="20"/>
        <v>1.4340200448</v>
      </c>
      <c r="H96" s="4"/>
      <c r="I96" s="2">
        <f t="shared" si="16"/>
        <v>5.0361164035534811</v>
      </c>
      <c r="J96" s="18">
        <f t="shared" si="17"/>
        <v>0.65306350183659667</v>
      </c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>
      <c r="A97" s="2"/>
      <c r="B97" s="2">
        <v>5</v>
      </c>
      <c r="C97" s="16">
        <f t="shared" si="18"/>
        <v>36.433644970938722</v>
      </c>
      <c r="D97" s="16"/>
      <c r="E97" s="17">
        <f t="shared" si="19"/>
        <v>0.96803964330021031</v>
      </c>
      <c r="F97" s="17"/>
      <c r="G97" s="4">
        <f t="shared" si="20"/>
        <v>1.6476853080675555</v>
      </c>
      <c r="H97" s="4"/>
      <c r="I97" s="2">
        <f t="shared" si="16"/>
        <v>4.3830529017168844</v>
      </c>
      <c r="J97" s="18">
        <f t="shared" si="17"/>
        <v>0.74488506173381852</v>
      </c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>
      <c r="A98" s="2"/>
      <c r="B98" s="2">
        <v>4</v>
      </c>
      <c r="C98" s="16">
        <f t="shared" si="18"/>
        <v>30.232335446204733</v>
      </c>
      <c r="D98" s="16"/>
      <c r="E98" s="17">
        <f t="shared" si="19"/>
        <v>0.4979914925250391</v>
      </c>
      <c r="F98" s="17"/>
      <c r="G98" s="4">
        <f t="shared" si="20"/>
        <v>1.9850353772231113</v>
      </c>
      <c r="H98" s="4"/>
      <c r="I98" s="2">
        <f t="shared" si="16"/>
        <v>3.6381678399830659</v>
      </c>
      <c r="J98" s="18">
        <f t="shared" si="17"/>
        <v>0.74829022201996676</v>
      </c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>
      <c r="A99" s="2"/>
      <c r="B99" s="2">
        <v>3</v>
      </c>
      <c r="C99" s="16">
        <f t="shared" si="18"/>
        <v>24.01005875275688</v>
      </c>
      <c r="D99" s="16"/>
      <c r="E99" s="17">
        <f t="shared" si="19"/>
        <v>0.15444039041396121</v>
      </c>
      <c r="F99" s="17"/>
      <c r="G99" s="4">
        <f t="shared" si="20"/>
        <v>2.4990303484657783</v>
      </c>
      <c r="H99" s="4"/>
      <c r="I99" s="2">
        <f t="shared" si="16"/>
        <v>2.8898776179630992</v>
      </c>
      <c r="J99" s="18">
        <f t="shared" si="17"/>
        <v>0.92036413286664676</v>
      </c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>
      <c r="A100" s="2"/>
      <c r="B100" s="2">
        <v>2</v>
      </c>
      <c r="C100" s="16">
        <f t="shared" si="18"/>
        <v>16.362892331559877</v>
      </c>
      <c r="D100" s="16"/>
      <c r="E100" s="17">
        <f t="shared" si="19"/>
        <v>2.6348759398963174E-2</v>
      </c>
      <c r="F100" s="17"/>
      <c r="G100" s="4">
        <f t="shared" si="20"/>
        <v>3.666840529547378</v>
      </c>
      <c r="H100" s="4"/>
      <c r="I100" s="2">
        <f t="shared" si="16"/>
        <v>1.9695134850964524</v>
      </c>
      <c r="J100" s="18">
        <f t="shared" si="17"/>
        <v>0.96951348509645241</v>
      </c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>
      <c r="A101" s="2"/>
      <c r="B101" s="2">
        <v>1</v>
      </c>
      <c r="C101" s="16">
        <f t="shared" si="18"/>
        <v>8.3090611143482818</v>
      </c>
      <c r="D101" s="16"/>
      <c r="E101" s="17">
        <f t="shared" si="19"/>
        <v>0.10489512823790735</v>
      </c>
      <c r="F101" s="17"/>
      <c r="G101" s="4">
        <f t="shared" si="20"/>
        <v>7.2218918706417776</v>
      </c>
      <c r="H101" s="4"/>
      <c r="I101" s="2">
        <f t="shared" si="16"/>
        <v>1</v>
      </c>
      <c r="J101" s="18">
        <f>I101-Z104</f>
        <v>1</v>
      </c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</sheetData>
  <mergeCells count="65">
    <mergeCell ref="C101:D101"/>
    <mergeCell ref="E101:F101"/>
    <mergeCell ref="G101:H101"/>
    <mergeCell ref="C99:D99"/>
    <mergeCell ref="E99:F99"/>
    <mergeCell ref="G99:H99"/>
    <mergeCell ref="C100:D100"/>
    <mergeCell ref="E100:F100"/>
    <mergeCell ref="G100:H100"/>
    <mergeCell ref="C97:D97"/>
    <mergeCell ref="E97:F97"/>
    <mergeCell ref="G97:H97"/>
    <mergeCell ref="C98:D98"/>
    <mergeCell ref="E98:F98"/>
    <mergeCell ref="G98:H98"/>
    <mergeCell ref="C95:D95"/>
    <mergeCell ref="E95:F95"/>
    <mergeCell ref="G95:H95"/>
    <mergeCell ref="C96:D96"/>
    <mergeCell ref="E96:F96"/>
    <mergeCell ref="G96:H96"/>
    <mergeCell ref="C93:D93"/>
    <mergeCell ref="E93:F93"/>
    <mergeCell ref="G93:H93"/>
    <mergeCell ref="C94:D94"/>
    <mergeCell ref="E94:F94"/>
    <mergeCell ref="G94:H94"/>
    <mergeCell ref="C91:D91"/>
    <mergeCell ref="E91:F91"/>
    <mergeCell ref="G91:H91"/>
    <mergeCell ref="C92:D92"/>
    <mergeCell ref="E92:F92"/>
    <mergeCell ref="G92:H92"/>
    <mergeCell ref="C89:D89"/>
    <mergeCell ref="E89:F89"/>
    <mergeCell ref="G89:H89"/>
    <mergeCell ref="C90:D90"/>
    <mergeCell ref="E90:F90"/>
    <mergeCell ref="G90:H90"/>
    <mergeCell ref="C87:D87"/>
    <mergeCell ref="E87:F87"/>
    <mergeCell ref="G87:H87"/>
    <mergeCell ref="C88:D88"/>
    <mergeCell ref="E88:F88"/>
    <mergeCell ref="G88:H88"/>
    <mergeCell ref="G65:P65"/>
    <mergeCell ref="K66:L66"/>
    <mergeCell ref="E67:K67"/>
    <mergeCell ref="N67:S67"/>
    <mergeCell ref="C86:D86"/>
    <mergeCell ref="E86:F86"/>
    <mergeCell ref="G86:H86"/>
    <mergeCell ref="K24:L24"/>
    <mergeCell ref="E25:K25"/>
    <mergeCell ref="N25:S25"/>
    <mergeCell ref="G44:P44"/>
    <mergeCell ref="K45:L45"/>
    <mergeCell ref="E46:K46"/>
    <mergeCell ref="N46:S46"/>
    <mergeCell ref="J1:M1"/>
    <mergeCell ref="G2:P2"/>
    <mergeCell ref="K3:L3"/>
    <mergeCell ref="E4:K4"/>
    <mergeCell ref="N4:S4"/>
    <mergeCell ref="G23:P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PP</vt:lpstr>
      <vt:lpstr>3 Gate Config -  PP</vt:lpstr>
      <vt:lpstr>NNp</vt:lpstr>
      <vt:lpstr>3 gate Config - NNP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Patrizia Ribino</cp:lastModifiedBy>
  <dcterms:created xsi:type="dcterms:W3CDTF">2012-02-23T14:36:39Z</dcterms:created>
  <dcterms:modified xsi:type="dcterms:W3CDTF">2012-06-08T14:32:42Z</dcterms:modified>
</cp:coreProperties>
</file>