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570" windowWidth="20415" windowHeight="5940" activeTab="5"/>
  </bookViews>
  <sheets>
    <sheet name="One Step" sheetId="1" r:id="rId1"/>
    <sheet name="3 Gate Config - One Ste" sheetId="2" r:id="rId2"/>
    <sheet name="Two Steps" sheetId="3" r:id="rId3"/>
    <sheet name="3 Gate Config - two Steps" sheetId="4" r:id="rId4"/>
    <sheet name="Four Steps" sheetId="5" r:id="rId5"/>
    <sheet name="3 Gate Config - Four Steps" sheetId="6" r:id="rId6"/>
  </sheets>
  <externalReferences>
    <externalReference r:id="rId7"/>
  </externalReferences>
  <definedNames>
    <definedName name="_xlnm._FilterDatabase" localSheetId="0" hidden="1">'One Step'!$A$6:$Q$351</definedName>
  </definedNames>
  <calcPr calcId="124519"/>
  <fileRecoveryPr repairLoad="1"/>
</workbook>
</file>

<file path=xl/calcChain.xml><?xml version="1.0" encoding="utf-8"?>
<calcChain xmlns="http://schemas.openxmlformats.org/spreadsheetml/2006/main">
  <c r="S68" i="6"/>
  <c r="U68" s="1"/>
  <c r="S69"/>
  <c r="U69" s="1"/>
  <c r="S70"/>
  <c r="U70" s="1"/>
  <c r="S71"/>
  <c r="U71" s="1"/>
  <c r="S72"/>
  <c r="U72" s="1"/>
  <c r="S73"/>
  <c r="U73" s="1"/>
  <c r="S74"/>
  <c r="U74" s="1"/>
  <c r="S75"/>
  <c r="U75" s="1"/>
  <c r="S76"/>
  <c r="U76" s="1"/>
  <c r="S77"/>
  <c r="U77" s="1"/>
  <c r="S78"/>
  <c r="U78" s="1"/>
  <c r="S79"/>
  <c r="U79" s="1"/>
  <c r="S80"/>
  <c r="U80" s="1"/>
  <c r="S81"/>
  <c r="U81" s="1"/>
  <c r="S67"/>
  <c r="U67" s="1"/>
  <c r="E68"/>
  <c r="F68"/>
  <c r="G68"/>
  <c r="H68"/>
  <c r="I68"/>
  <c r="J68"/>
  <c r="K68"/>
  <c r="E69"/>
  <c r="F69"/>
  <c r="G69"/>
  <c r="H69"/>
  <c r="I69"/>
  <c r="J69"/>
  <c r="K69"/>
  <c r="E70"/>
  <c r="F70"/>
  <c r="G70"/>
  <c r="H70"/>
  <c r="I70"/>
  <c r="J70"/>
  <c r="K70"/>
  <c r="E71"/>
  <c r="F71"/>
  <c r="G71"/>
  <c r="H71"/>
  <c r="I71"/>
  <c r="J71"/>
  <c r="K71"/>
  <c r="E72"/>
  <c r="F72"/>
  <c r="G72"/>
  <c r="H72"/>
  <c r="I72"/>
  <c r="J72"/>
  <c r="K72"/>
  <c r="E73"/>
  <c r="F73"/>
  <c r="G73"/>
  <c r="H73"/>
  <c r="I73"/>
  <c r="J73"/>
  <c r="K73"/>
  <c r="E74"/>
  <c r="F74"/>
  <c r="G74"/>
  <c r="H74"/>
  <c r="I74"/>
  <c r="J74"/>
  <c r="K74"/>
  <c r="E75"/>
  <c r="F75"/>
  <c r="G75"/>
  <c r="H75"/>
  <c r="I75"/>
  <c r="J75"/>
  <c r="K75"/>
  <c r="E76"/>
  <c r="F76"/>
  <c r="G76"/>
  <c r="H76"/>
  <c r="I76"/>
  <c r="J76"/>
  <c r="K76"/>
  <c r="E77"/>
  <c r="F77"/>
  <c r="G77"/>
  <c r="H77"/>
  <c r="I77"/>
  <c r="J77"/>
  <c r="K77"/>
  <c r="E78"/>
  <c r="F78"/>
  <c r="G78"/>
  <c r="H78"/>
  <c r="I78"/>
  <c r="J78"/>
  <c r="K78"/>
  <c r="E79"/>
  <c r="F79"/>
  <c r="G79"/>
  <c r="H79"/>
  <c r="I79"/>
  <c r="J79"/>
  <c r="K79"/>
  <c r="E80"/>
  <c r="F80"/>
  <c r="G80"/>
  <c r="H80"/>
  <c r="I80"/>
  <c r="J80"/>
  <c r="K80"/>
  <c r="E81"/>
  <c r="F81"/>
  <c r="G81"/>
  <c r="H81"/>
  <c r="I81"/>
  <c r="J81"/>
  <c r="K81"/>
  <c r="F67"/>
  <c r="G67"/>
  <c r="H67"/>
  <c r="I67"/>
  <c r="J67"/>
  <c r="K67"/>
  <c r="E67"/>
  <c r="S47"/>
  <c r="U47" s="1"/>
  <c r="S48"/>
  <c r="U48" s="1"/>
  <c r="S49"/>
  <c r="U49" s="1"/>
  <c r="S50"/>
  <c r="U50" s="1"/>
  <c r="S51"/>
  <c r="U51" s="1"/>
  <c r="S52"/>
  <c r="U52" s="1"/>
  <c r="S53"/>
  <c r="U53" s="1"/>
  <c r="S54"/>
  <c r="U54" s="1"/>
  <c r="S55"/>
  <c r="U55" s="1"/>
  <c r="S56"/>
  <c r="U56" s="1"/>
  <c r="S57"/>
  <c r="U57" s="1"/>
  <c r="S58"/>
  <c r="U58" s="1"/>
  <c r="S59"/>
  <c r="U59" s="1"/>
  <c r="S60"/>
  <c r="U60" s="1"/>
  <c r="S46"/>
  <c r="U46" s="1"/>
  <c r="E47"/>
  <c r="F47"/>
  <c r="G47"/>
  <c r="H47"/>
  <c r="I47"/>
  <c r="J47"/>
  <c r="K47"/>
  <c r="E48"/>
  <c r="F48"/>
  <c r="G48"/>
  <c r="H48"/>
  <c r="I48"/>
  <c r="J48"/>
  <c r="K48"/>
  <c r="E49"/>
  <c r="F49"/>
  <c r="G49"/>
  <c r="H49"/>
  <c r="I49"/>
  <c r="J49"/>
  <c r="K49"/>
  <c r="E50"/>
  <c r="F50"/>
  <c r="G50"/>
  <c r="H50"/>
  <c r="I50"/>
  <c r="J50"/>
  <c r="K50"/>
  <c r="E51"/>
  <c r="F51"/>
  <c r="G51"/>
  <c r="H51"/>
  <c r="I51"/>
  <c r="J51"/>
  <c r="K51"/>
  <c r="E52"/>
  <c r="F52"/>
  <c r="G52"/>
  <c r="H52"/>
  <c r="I52"/>
  <c r="J52"/>
  <c r="K52"/>
  <c r="E53"/>
  <c r="F53"/>
  <c r="G53"/>
  <c r="H53"/>
  <c r="I53"/>
  <c r="J53"/>
  <c r="K53"/>
  <c r="E54"/>
  <c r="F54"/>
  <c r="G54"/>
  <c r="H54"/>
  <c r="I54"/>
  <c r="J54"/>
  <c r="K54"/>
  <c r="E55"/>
  <c r="F55"/>
  <c r="G55"/>
  <c r="H55"/>
  <c r="I55"/>
  <c r="J55"/>
  <c r="K55"/>
  <c r="E56"/>
  <c r="F56"/>
  <c r="G56"/>
  <c r="H56"/>
  <c r="I56"/>
  <c r="J56"/>
  <c r="K56"/>
  <c r="E57"/>
  <c r="F57"/>
  <c r="G57"/>
  <c r="H57"/>
  <c r="I57"/>
  <c r="J57"/>
  <c r="K57"/>
  <c r="E58"/>
  <c r="F58"/>
  <c r="G58"/>
  <c r="H58"/>
  <c r="I58"/>
  <c r="J58"/>
  <c r="K58"/>
  <c r="E59"/>
  <c r="F59"/>
  <c r="G59"/>
  <c r="H59"/>
  <c r="I59"/>
  <c r="J59"/>
  <c r="K59"/>
  <c r="E60"/>
  <c r="F60"/>
  <c r="G60"/>
  <c r="H60"/>
  <c r="I60"/>
  <c r="J60"/>
  <c r="K60"/>
  <c r="F46"/>
  <c r="G46"/>
  <c r="H46"/>
  <c r="I46"/>
  <c r="J46"/>
  <c r="K46"/>
  <c r="E46"/>
  <c r="S27"/>
  <c r="U27" s="1"/>
  <c r="S28"/>
  <c r="U28" s="1"/>
  <c r="S29"/>
  <c r="U29" s="1"/>
  <c r="S30"/>
  <c r="U30" s="1"/>
  <c r="S31"/>
  <c r="U31" s="1"/>
  <c r="S32"/>
  <c r="U32" s="1"/>
  <c r="S33"/>
  <c r="U33" s="1"/>
  <c r="S34"/>
  <c r="U34" s="1"/>
  <c r="S35"/>
  <c r="U35" s="1"/>
  <c r="S36"/>
  <c r="U36" s="1"/>
  <c r="S37"/>
  <c r="U37" s="1"/>
  <c r="S38"/>
  <c r="U38" s="1"/>
  <c r="S39"/>
  <c r="U39" s="1"/>
  <c r="S40"/>
  <c r="U40" s="1"/>
  <c r="S26"/>
  <c r="U26" s="1"/>
  <c r="E27"/>
  <c r="F27"/>
  <c r="G27"/>
  <c r="H27"/>
  <c r="I27"/>
  <c r="J27"/>
  <c r="K27"/>
  <c r="E28"/>
  <c r="F28"/>
  <c r="G28"/>
  <c r="H28"/>
  <c r="I28"/>
  <c r="J28"/>
  <c r="K28"/>
  <c r="E29"/>
  <c r="F29"/>
  <c r="G29"/>
  <c r="H29"/>
  <c r="I29"/>
  <c r="J29"/>
  <c r="K29"/>
  <c r="E30"/>
  <c r="F30"/>
  <c r="G30"/>
  <c r="H30"/>
  <c r="I30"/>
  <c r="J30"/>
  <c r="K30"/>
  <c r="E31"/>
  <c r="F31"/>
  <c r="G31"/>
  <c r="H31"/>
  <c r="I31"/>
  <c r="J31"/>
  <c r="K31"/>
  <c r="E32"/>
  <c r="F32"/>
  <c r="G32"/>
  <c r="H32"/>
  <c r="I32"/>
  <c r="J32"/>
  <c r="K32"/>
  <c r="E33"/>
  <c r="F33"/>
  <c r="G33"/>
  <c r="H33"/>
  <c r="I33"/>
  <c r="J33"/>
  <c r="K33"/>
  <c r="E34"/>
  <c r="F34"/>
  <c r="G34"/>
  <c r="H34"/>
  <c r="I34"/>
  <c r="J34"/>
  <c r="K34"/>
  <c r="E35"/>
  <c r="F35"/>
  <c r="G35"/>
  <c r="H35"/>
  <c r="I35"/>
  <c r="J35"/>
  <c r="K35"/>
  <c r="E36"/>
  <c r="F36"/>
  <c r="G36"/>
  <c r="H36"/>
  <c r="I36"/>
  <c r="J36"/>
  <c r="K36"/>
  <c r="E37"/>
  <c r="F37"/>
  <c r="G37"/>
  <c r="H37"/>
  <c r="I37"/>
  <c r="J37"/>
  <c r="K37"/>
  <c r="E38"/>
  <c r="F38"/>
  <c r="G38"/>
  <c r="H38"/>
  <c r="I38"/>
  <c r="J38"/>
  <c r="K38"/>
  <c r="E39"/>
  <c r="F39"/>
  <c r="G39"/>
  <c r="H39"/>
  <c r="I39"/>
  <c r="J39"/>
  <c r="K39"/>
  <c r="E40"/>
  <c r="F40"/>
  <c r="G40"/>
  <c r="H40"/>
  <c r="I40"/>
  <c r="J40"/>
  <c r="K40"/>
  <c r="F26"/>
  <c r="G26"/>
  <c r="H26"/>
  <c r="I26"/>
  <c r="J26"/>
  <c r="K26"/>
  <c r="E26"/>
  <c r="S7"/>
  <c r="U7" s="1"/>
  <c r="S8"/>
  <c r="U8" s="1"/>
  <c r="S9"/>
  <c r="U9" s="1"/>
  <c r="S10"/>
  <c r="U10" s="1"/>
  <c r="S11"/>
  <c r="U11" s="1"/>
  <c r="S12"/>
  <c r="U12" s="1"/>
  <c r="S13"/>
  <c r="U13" s="1"/>
  <c r="S14"/>
  <c r="U14" s="1"/>
  <c r="S15"/>
  <c r="U15" s="1"/>
  <c r="S16"/>
  <c r="U16" s="1"/>
  <c r="S17"/>
  <c r="U17" s="1"/>
  <c r="S18"/>
  <c r="U18" s="1"/>
  <c r="S19"/>
  <c r="U19" s="1"/>
  <c r="S20"/>
  <c r="U20" s="1"/>
  <c r="S6"/>
  <c r="U6" s="1"/>
  <c r="E7"/>
  <c r="F7"/>
  <c r="G7"/>
  <c r="H7"/>
  <c r="I7"/>
  <c r="J7"/>
  <c r="K7"/>
  <c r="E8"/>
  <c r="F8"/>
  <c r="G8"/>
  <c r="H8"/>
  <c r="I8"/>
  <c r="J8"/>
  <c r="K8"/>
  <c r="E9"/>
  <c r="F9"/>
  <c r="G9"/>
  <c r="H9"/>
  <c r="I9"/>
  <c r="J9"/>
  <c r="K9"/>
  <c r="E10"/>
  <c r="F10"/>
  <c r="G10"/>
  <c r="H10"/>
  <c r="I10"/>
  <c r="J10"/>
  <c r="K10"/>
  <c r="E11"/>
  <c r="F11"/>
  <c r="G11"/>
  <c r="H11"/>
  <c r="I11"/>
  <c r="J11"/>
  <c r="K11"/>
  <c r="E12"/>
  <c r="F12"/>
  <c r="G12"/>
  <c r="H12"/>
  <c r="I12"/>
  <c r="J12"/>
  <c r="K12"/>
  <c r="E13"/>
  <c r="F13"/>
  <c r="G13"/>
  <c r="H13"/>
  <c r="I13"/>
  <c r="J13"/>
  <c r="K13"/>
  <c r="E14"/>
  <c r="F14"/>
  <c r="G14"/>
  <c r="H14"/>
  <c r="I14"/>
  <c r="J14"/>
  <c r="K14"/>
  <c r="E15"/>
  <c r="F15"/>
  <c r="G15"/>
  <c r="H15"/>
  <c r="I15"/>
  <c r="J15"/>
  <c r="K15"/>
  <c r="E16"/>
  <c r="F16"/>
  <c r="G16"/>
  <c r="H16"/>
  <c r="I16"/>
  <c r="J16"/>
  <c r="K16"/>
  <c r="E17"/>
  <c r="F17"/>
  <c r="G17"/>
  <c r="H17"/>
  <c r="I17"/>
  <c r="J17"/>
  <c r="K17"/>
  <c r="E18"/>
  <c r="F18"/>
  <c r="G18"/>
  <c r="H18"/>
  <c r="I18"/>
  <c r="J18"/>
  <c r="K18"/>
  <c r="E19"/>
  <c r="F19"/>
  <c r="G19"/>
  <c r="H19"/>
  <c r="I19"/>
  <c r="J19"/>
  <c r="K19"/>
  <c r="E20"/>
  <c r="F20"/>
  <c r="G20"/>
  <c r="H20"/>
  <c r="I20"/>
  <c r="J20"/>
  <c r="K20"/>
  <c r="F6"/>
  <c r="G6"/>
  <c r="H6"/>
  <c r="I6"/>
  <c r="J6"/>
  <c r="K6"/>
  <c r="E6"/>
  <c r="Q356" i="5"/>
  <c r="P356"/>
  <c r="O356"/>
  <c r="N356"/>
  <c r="M356"/>
  <c r="L356"/>
  <c r="Q355"/>
  <c r="P355"/>
  <c r="O355"/>
  <c r="N355"/>
  <c r="M355"/>
  <c r="L355"/>
  <c r="Q354"/>
  <c r="P354"/>
  <c r="O354"/>
  <c r="N354"/>
  <c r="M354"/>
  <c r="L354"/>
  <c r="Q353"/>
  <c r="P353"/>
  <c r="O353"/>
  <c r="N353"/>
  <c r="M353"/>
  <c r="L353"/>
  <c r="Q352"/>
  <c r="P352"/>
  <c r="O352"/>
  <c r="N352"/>
  <c r="M352"/>
  <c r="L352"/>
  <c r="Q351"/>
  <c r="P351"/>
  <c r="O351"/>
  <c r="N351"/>
  <c r="M351"/>
  <c r="L351"/>
  <c r="Q350"/>
  <c r="P350"/>
  <c r="O350"/>
  <c r="N350"/>
  <c r="M350"/>
  <c r="L350"/>
  <c r="Q349"/>
  <c r="P349"/>
  <c r="O349"/>
  <c r="N349"/>
  <c r="M349"/>
  <c r="L349"/>
  <c r="Q348"/>
  <c r="P348"/>
  <c r="O348"/>
  <c r="N348"/>
  <c r="M348"/>
  <c r="L348"/>
  <c r="Q347"/>
  <c r="P347"/>
  <c r="O347"/>
  <c r="N347"/>
  <c r="M347"/>
  <c r="L347"/>
  <c r="Q346"/>
  <c r="P346"/>
  <c r="O346"/>
  <c r="N346"/>
  <c r="M346"/>
  <c r="L346"/>
  <c r="Q345"/>
  <c r="P345"/>
  <c r="O345"/>
  <c r="N345"/>
  <c r="M345"/>
  <c r="L345"/>
  <c r="Q344"/>
  <c r="P344"/>
  <c r="O344"/>
  <c r="N344"/>
  <c r="M344"/>
  <c r="L344"/>
  <c r="Q343"/>
  <c r="P343"/>
  <c r="O343"/>
  <c r="N343"/>
  <c r="M343"/>
  <c r="L343"/>
  <c r="Q342"/>
  <c r="P342"/>
  <c r="O342"/>
  <c r="N342"/>
  <c r="M342"/>
  <c r="L342"/>
  <c r="Q341"/>
  <c r="P341"/>
  <c r="O341"/>
  <c r="N341"/>
  <c r="M341"/>
  <c r="L341"/>
  <c r="Q340"/>
  <c r="P340"/>
  <c r="O340"/>
  <c r="N340"/>
  <c r="M340"/>
  <c r="L340"/>
  <c r="Q339"/>
  <c r="P339"/>
  <c r="O339"/>
  <c r="N339"/>
  <c r="M339"/>
  <c r="L339"/>
  <c r="Q338"/>
  <c r="P338"/>
  <c r="O338"/>
  <c r="N338"/>
  <c r="M338"/>
  <c r="L338"/>
  <c r="Q337"/>
  <c r="P337"/>
  <c r="O337"/>
  <c r="N337"/>
  <c r="M337"/>
  <c r="L337"/>
  <c r="Q336"/>
  <c r="P336"/>
  <c r="O336"/>
  <c r="N336"/>
  <c r="M336"/>
  <c r="L336"/>
  <c r="Q335"/>
  <c r="P335"/>
  <c r="O335"/>
  <c r="N335"/>
  <c r="M335"/>
  <c r="L335"/>
  <c r="Q334"/>
  <c r="P334"/>
  <c r="O334"/>
  <c r="N334"/>
  <c r="M334"/>
  <c r="L334"/>
  <c r="Q333"/>
  <c r="P333"/>
  <c r="O333"/>
  <c r="N333"/>
  <c r="M333"/>
  <c r="L333"/>
  <c r="Q332"/>
  <c r="P332"/>
  <c r="O332"/>
  <c r="N332"/>
  <c r="M332"/>
  <c r="L332"/>
  <c r="Q331"/>
  <c r="P331"/>
  <c r="O331"/>
  <c r="N331"/>
  <c r="M331"/>
  <c r="L331"/>
  <c r="Q330"/>
  <c r="P330"/>
  <c r="O330"/>
  <c r="N330"/>
  <c r="M330"/>
  <c r="L330"/>
  <c r="Q329"/>
  <c r="P329"/>
  <c r="O329"/>
  <c r="N329"/>
  <c r="M329"/>
  <c r="L329"/>
  <c r="Q328"/>
  <c r="P328"/>
  <c r="O328"/>
  <c r="N328"/>
  <c r="M328"/>
  <c r="L328"/>
  <c r="Q327"/>
  <c r="P327"/>
  <c r="O327"/>
  <c r="N327"/>
  <c r="M327"/>
  <c r="L327"/>
  <c r="Q326"/>
  <c r="P326"/>
  <c r="O326"/>
  <c r="N326"/>
  <c r="M326"/>
  <c r="L326"/>
  <c r="Q325"/>
  <c r="P325"/>
  <c r="O325"/>
  <c r="N325"/>
  <c r="M325"/>
  <c r="L325"/>
  <c r="Q324"/>
  <c r="P324"/>
  <c r="O324"/>
  <c r="N324"/>
  <c r="M324"/>
  <c r="L324"/>
  <c r="Q323"/>
  <c r="P323"/>
  <c r="O323"/>
  <c r="N323"/>
  <c r="M323"/>
  <c r="L323"/>
  <c r="Q322"/>
  <c r="P322"/>
  <c r="O322"/>
  <c r="N322"/>
  <c r="M322"/>
  <c r="L322"/>
  <c r="Q321"/>
  <c r="P321"/>
  <c r="O321"/>
  <c r="N321"/>
  <c r="M321"/>
  <c r="L321"/>
  <c r="Q320"/>
  <c r="P320"/>
  <c r="O320"/>
  <c r="N320"/>
  <c r="M320"/>
  <c r="L320"/>
  <c r="Q319"/>
  <c r="P319"/>
  <c r="O319"/>
  <c r="N319"/>
  <c r="M319"/>
  <c r="L319"/>
  <c r="Q318"/>
  <c r="P318"/>
  <c r="O318"/>
  <c r="N318"/>
  <c r="M318"/>
  <c r="L318"/>
  <c r="Q317"/>
  <c r="P317"/>
  <c r="O317"/>
  <c r="N317"/>
  <c r="M317"/>
  <c r="L317"/>
  <c r="Q316"/>
  <c r="P316"/>
  <c r="O316"/>
  <c r="N316"/>
  <c r="M316"/>
  <c r="L316"/>
  <c r="Q315"/>
  <c r="P315"/>
  <c r="O315"/>
  <c r="N315"/>
  <c r="M315"/>
  <c r="L315"/>
  <c r="Q314"/>
  <c r="P314"/>
  <c r="O314"/>
  <c r="N314"/>
  <c r="M314"/>
  <c r="L314"/>
  <c r="Q313"/>
  <c r="P313"/>
  <c r="O313"/>
  <c r="N313"/>
  <c r="M313"/>
  <c r="L313"/>
  <c r="Q312"/>
  <c r="P312"/>
  <c r="O312"/>
  <c r="N312"/>
  <c r="M312"/>
  <c r="L312"/>
  <c r="Q311"/>
  <c r="P311"/>
  <c r="O311"/>
  <c r="N311"/>
  <c r="M311"/>
  <c r="L311"/>
  <c r="Q310"/>
  <c r="P310"/>
  <c r="O310"/>
  <c r="N310"/>
  <c r="M310"/>
  <c r="L310"/>
  <c r="Q309"/>
  <c r="P309"/>
  <c r="O309"/>
  <c r="N309"/>
  <c r="M309"/>
  <c r="L309"/>
  <c r="Q308"/>
  <c r="P308"/>
  <c r="O308"/>
  <c r="N308"/>
  <c r="M308"/>
  <c r="L308"/>
  <c r="Q307"/>
  <c r="P307"/>
  <c r="O307"/>
  <c r="N307"/>
  <c r="M307"/>
  <c r="L307"/>
  <c r="Q306"/>
  <c r="P306"/>
  <c r="O306"/>
  <c r="N306"/>
  <c r="M306"/>
  <c r="L306"/>
  <c r="Q305"/>
  <c r="P305"/>
  <c r="O305"/>
  <c r="N305"/>
  <c r="M305"/>
  <c r="L305"/>
  <c r="Q304"/>
  <c r="P304"/>
  <c r="O304"/>
  <c r="N304"/>
  <c r="M304"/>
  <c r="L304"/>
  <c r="Q303"/>
  <c r="P303"/>
  <c r="O303"/>
  <c r="N303"/>
  <c r="M303"/>
  <c r="L303"/>
  <c r="Q302"/>
  <c r="P302"/>
  <c r="O302"/>
  <c r="N302"/>
  <c r="M302"/>
  <c r="L302"/>
  <c r="Q301"/>
  <c r="P301"/>
  <c r="O301"/>
  <c r="N301"/>
  <c r="M301"/>
  <c r="L301"/>
  <c r="Q300"/>
  <c r="P300"/>
  <c r="O300"/>
  <c r="N300"/>
  <c r="M300"/>
  <c r="L300"/>
  <c r="Q299"/>
  <c r="P299"/>
  <c r="O299"/>
  <c r="N299"/>
  <c r="M299"/>
  <c r="L299"/>
  <c r="Q298"/>
  <c r="P298"/>
  <c r="O298"/>
  <c r="N298"/>
  <c r="M298"/>
  <c r="L298"/>
  <c r="Q297"/>
  <c r="P297"/>
  <c r="O297"/>
  <c r="N297"/>
  <c r="M297"/>
  <c r="L297"/>
  <c r="Q296"/>
  <c r="P296"/>
  <c r="O296"/>
  <c r="N296"/>
  <c r="M296"/>
  <c r="L296"/>
  <c r="Q295"/>
  <c r="P295"/>
  <c r="O295"/>
  <c r="N295"/>
  <c r="M295"/>
  <c r="L295"/>
  <c r="Q294"/>
  <c r="P294"/>
  <c r="O294"/>
  <c r="N294"/>
  <c r="M294"/>
  <c r="L294"/>
  <c r="Q293"/>
  <c r="P293"/>
  <c r="O293"/>
  <c r="N293"/>
  <c r="M293"/>
  <c r="L293"/>
  <c r="Q292"/>
  <c r="P292"/>
  <c r="O292"/>
  <c r="N292"/>
  <c r="M292"/>
  <c r="L292"/>
  <c r="Q291"/>
  <c r="P291"/>
  <c r="O291"/>
  <c r="N291"/>
  <c r="M291"/>
  <c r="L291"/>
  <c r="Q290"/>
  <c r="P290"/>
  <c r="O290"/>
  <c r="N290"/>
  <c r="M290"/>
  <c r="L290"/>
  <c r="Q289"/>
  <c r="P289"/>
  <c r="O289"/>
  <c r="N289"/>
  <c r="M289"/>
  <c r="L289"/>
  <c r="Q288"/>
  <c r="P288"/>
  <c r="O288"/>
  <c r="N288"/>
  <c r="M288"/>
  <c r="L288"/>
  <c r="Q287"/>
  <c r="P287"/>
  <c r="O287"/>
  <c r="N287"/>
  <c r="M287"/>
  <c r="L287"/>
  <c r="Q286"/>
  <c r="P286"/>
  <c r="O286"/>
  <c r="N286"/>
  <c r="M286"/>
  <c r="L286"/>
  <c r="Q285"/>
  <c r="P285"/>
  <c r="O285"/>
  <c r="N285"/>
  <c r="M285"/>
  <c r="L285"/>
  <c r="Q284"/>
  <c r="P284"/>
  <c r="O284"/>
  <c r="N284"/>
  <c r="M284"/>
  <c r="L284"/>
  <c r="Q283"/>
  <c r="P283"/>
  <c r="O283"/>
  <c r="N283"/>
  <c r="M283"/>
  <c r="L283"/>
  <c r="Q282"/>
  <c r="P282"/>
  <c r="O282"/>
  <c r="N282"/>
  <c r="M282"/>
  <c r="L282"/>
  <c r="Q281"/>
  <c r="P281"/>
  <c r="O281"/>
  <c r="N281"/>
  <c r="M281"/>
  <c r="L281"/>
  <c r="Q280"/>
  <c r="P280"/>
  <c r="O280"/>
  <c r="N280"/>
  <c r="M280"/>
  <c r="L280"/>
  <c r="Q279"/>
  <c r="P279"/>
  <c r="O279"/>
  <c r="N279"/>
  <c r="M279"/>
  <c r="L279"/>
  <c r="Q278"/>
  <c r="P278"/>
  <c r="O278"/>
  <c r="N278"/>
  <c r="M278"/>
  <c r="L278"/>
  <c r="Q277"/>
  <c r="P277"/>
  <c r="O277"/>
  <c r="N277"/>
  <c r="M277"/>
  <c r="L277"/>
  <c r="Q276"/>
  <c r="P276"/>
  <c r="O276"/>
  <c r="N276"/>
  <c r="M276"/>
  <c r="L276"/>
  <c r="Q275"/>
  <c r="P275"/>
  <c r="O275"/>
  <c r="N275"/>
  <c r="M275"/>
  <c r="L275"/>
  <c r="Q274"/>
  <c r="P274"/>
  <c r="O274"/>
  <c r="N274"/>
  <c r="M274"/>
  <c r="L274"/>
  <c r="Q273"/>
  <c r="P273"/>
  <c r="O273"/>
  <c r="N273"/>
  <c r="M273"/>
  <c r="L273"/>
  <c r="Q272"/>
  <c r="P272"/>
  <c r="O272"/>
  <c r="N272"/>
  <c r="M272"/>
  <c r="L272"/>
  <c r="Q271"/>
  <c r="P271"/>
  <c r="O271"/>
  <c r="N271"/>
  <c r="M271"/>
  <c r="L271"/>
  <c r="Q270"/>
  <c r="P270"/>
  <c r="O270"/>
  <c r="N270"/>
  <c r="M270"/>
  <c r="L270"/>
  <c r="Q269"/>
  <c r="P269"/>
  <c r="O269"/>
  <c r="N269"/>
  <c r="M269"/>
  <c r="L269"/>
  <c r="Q268"/>
  <c r="P268"/>
  <c r="O268"/>
  <c r="N268"/>
  <c r="M268"/>
  <c r="L268"/>
  <c r="Q267"/>
  <c r="P267"/>
  <c r="O267"/>
  <c r="N267"/>
  <c r="M267"/>
  <c r="L267"/>
  <c r="Q266"/>
  <c r="P266"/>
  <c r="O266"/>
  <c r="N266"/>
  <c r="M266"/>
  <c r="L266"/>
  <c r="Q265"/>
  <c r="P265"/>
  <c r="O265"/>
  <c r="N265"/>
  <c r="M265"/>
  <c r="L265"/>
  <c r="Q264"/>
  <c r="P264"/>
  <c r="O264"/>
  <c r="N264"/>
  <c r="M264"/>
  <c r="L264"/>
  <c r="Q263"/>
  <c r="P263"/>
  <c r="O263"/>
  <c r="N263"/>
  <c r="M263"/>
  <c r="L263"/>
  <c r="Q262"/>
  <c r="P262"/>
  <c r="O262"/>
  <c r="N262"/>
  <c r="M262"/>
  <c r="L262"/>
  <c r="Q261"/>
  <c r="P261"/>
  <c r="O261"/>
  <c r="N261"/>
  <c r="M261"/>
  <c r="L261"/>
  <c r="Q260"/>
  <c r="P260"/>
  <c r="O260"/>
  <c r="N260"/>
  <c r="M260"/>
  <c r="L260"/>
  <c r="Q259"/>
  <c r="P259"/>
  <c r="O259"/>
  <c r="N259"/>
  <c r="M259"/>
  <c r="L259"/>
  <c r="Q258"/>
  <c r="P258"/>
  <c r="O258"/>
  <c r="N258"/>
  <c r="M258"/>
  <c r="L258"/>
  <c r="Q257"/>
  <c r="P257"/>
  <c r="O257"/>
  <c r="N257"/>
  <c r="M257"/>
  <c r="L257"/>
  <c r="Q256"/>
  <c r="P256"/>
  <c r="O256"/>
  <c r="N256"/>
  <c r="M256"/>
  <c r="L256"/>
  <c r="Q255"/>
  <c r="P255"/>
  <c r="O255"/>
  <c r="N255"/>
  <c r="M255"/>
  <c r="L255"/>
  <c r="Q254"/>
  <c r="P254"/>
  <c r="O254"/>
  <c r="N254"/>
  <c r="M254"/>
  <c r="L254"/>
  <c r="Q253"/>
  <c r="P253"/>
  <c r="O253"/>
  <c r="N253"/>
  <c r="M253"/>
  <c r="L253"/>
  <c r="Q252"/>
  <c r="P252"/>
  <c r="O252"/>
  <c r="N252"/>
  <c r="M252"/>
  <c r="L252"/>
  <c r="Q251"/>
  <c r="P251"/>
  <c r="O251"/>
  <c r="N251"/>
  <c r="M251"/>
  <c r="L251"/>
  <c r="Q250"/>
  <c r="P250"/>
  <c r="O250"/>
  <c r="N250"/>
  <c r="M250"/>
  <c r="L250"/>
  <c r="Q249"/>
  <c r="P249"/>
  <c r="O249"/>
  <c r="N249"/>
  <c r="M249"/>
  <c r="L249"/>
  <c r="Q248"/>
  <c r="P248"/>
  <c r="O248"/>
  <c r="N248"/>
  <c r="M248"/>
  <c r="L248"/>
  <c r="Q247"/>
  <c r="P247"/>
  <c r="O247"/>
  <c r="N247"/>
  <c r="M247"/>
  <c r="L247"/>
  <c r="Q246"/>
  <c r="P246"/>
  <c r="O246"/>
  <c r="N246"/>
  <c r="M246"/>
  <c r="L246"/>
  <c r="Q245"/>
  <c r="P245"/>
  <c r="O245"/>
  <c r="N245"/>
  <c r="M245"/>
  <c r="L245"/>
  <c r="Q244"/>
  <c r="P244"/>
  <c r="O244"/>
  <c r="N244"/>
  <c r="M244"/>
  <c r="L244"/>
  <c r="Q243"/>
  <c r="P243"/>
  <c r="O243"/>
  <c r="N243"/>
  <c r="M243"/>
  <c r="L243"/>
  <c r="Q242"/>
  <c r="P242"/>
  <c r="O242"/>
  <c r="N242"/>
  <c r="M242"/>
  <c r="L242"/>
  <c r="Q241"/>
  <c r="P241"/>
  <c r="O241"/>
  <c r="N241"/>
  <c r="M241"/>
  <c r="L241"/>
  <c r="Q240"/>
  <c r="P240"/>
  <c r="O240"/>
  <c r="N240"/>
  <c r="M240"/>
  <c r="L240"/>
  <c r="Q239"/>
  <c r="P239"/>
  <c r="O239"/>
  <c r="N239"/>
  <c r="M239"/>
  <c r="L239"/>
  <c r="Q238"/>
  <c r="P238"/>
  <c r="O238"/>
  <c r="N238"/>
  <c r="M238"/>
  <c r="L238"/>
  <c r="Q237"/>
  <c r="P237"/>
  <c r="O237"/>
  <c r="N237"/>
  <c r="M237"/>
  <c r="L237"/>
  <c r="Q236"/>
  <c r="P236"/>
  <c r="O236"/>
  <c r="N236"/>
  <c r="M236"/>
  <c r="L236"/>
  <c r="Q235"/>
  <c r="P235"/>
  <c r="O235"/>
  <c r="N235"/>
  <c r="M235"/>
  <c r="L235"/>
  <c r="Q234"/>
  <c r="P234"/>
  <c r="O234"/>
  <c r="N234"/>
  <c r="M234"/>
  <c r="L234"/>
  <c r="Q233"/>
  <c r="P233"/>
  <c r="O233"/>
  <c r="N233"/>
  <c r="M233"/>
  <c r="L233"/>
  <c r="Q232"/>
  <c r="P232"/>
  <c r="O232"/>
  <c r="N232"/>
  <c r="M232"/>
  <c r="L232"/>
  <c r="Q231"/>
  <c r="P231"/>
  <c r="O231"/>
  <c r="N231"/>
  <c r="M231"/>
  <c r="L231"/>
  <c r="Q230"/>
  <c r="P230"/>
  <c r="O230"/>
  <c r="N230"/>
  <c r="M230"/>
  <c r="L230"/>
  <c r="Q229"/>
  <c r="P229"/>
  <c r="O229"/>
  <c r="N229"/>
  <c r="M229"/>
  <c r="L229"/>
  <c r="Q228"/>
  <c r="P228"/>
  <c r="O228"/>
  <c r="N228"/>
  <c r="M228"/>
  <c r="L228"/>
  <c r="Q227"/>
  <c r="P227"/>
  <c r="O227"/>
  <c r="N227"/>
  <c r="M227"/>
  <c r="L227"/>
  <c r="Q226"/>
  <c r="P226"/>
  <c r="O226"/>
  <c r="N226"/>
  <c r="M226"/>
  <c r="L226"/>
  <c r="Q225"/>
  <c r="P225"/>
  <c r="O225"/>
  <c r="N225"/>
  <c r="M225"/>
  <c r="L225"/>
  <c r="Q224"/>
  <c r="P224"/>
  <c r="O224"/>
  <c r="N224"/>
  <c r="M224"/>
  <c r="L224"/>
  <c r="Q223"/>
  <c r="P223"/>
  <c r="O223"/>
  <c r="N223"/>
  <c r="M223"/>
  <c r="L223"/>
  <c r="Q222"/>
  <c r="P222"/>
  <c r="O222"/>
  <c r="N222"/>
  <c r="M222"/>
  <c r="L222"/>
  <c r="Q221"/>
  <c r="P221"/>
  <c r="O221"/>
  <c r="N221"/>
  <c r="M221"/>
  <c r="L221"/>
  <c r="Q220"/>
  <c r="P220"/>
  <c r="O220"/>
  <c r="N220"/>
  <c r="M220"/>
  <c r="L220"/>
  <c r="Q219"/>
  <c r="P219"/>
  <c r="O219"/>
  <c r="N219"/>
  <c r="M219"/>
  <c r="L219"/>
  <c r="Q218"/>
  <c r="P218"/>
  <c r="O218"/>
  <c r="N218"/>
  <c r="M218"/>
  <c r="L218"/>
  <c r="Q217"/>
  <c r="P217"/>
  <c r="O217"/>
  <c r="N217"/>
  <c r="M217"/>
  <c r="L217"/>
  <c r="Q216"/>
  <c r="P216"/>
  <c r="O216"/>
  <c r="N216"/>
  <c r="M216"/>
  <c r="L216"/>
  <c r="Q215"/>
  <c r="P215"/>
  <c r="O215"/>
  <c r="N215"/>
  <c r="M215"/>
  <c r="L215"/>
  <c r="Q214"/>
  <c r="P214"/>
  <c r="O214"/>
  <c r="N214"/>
  <c r="M214"/>
  <c r="L214"/>
  <c r="Q213"/>
  <c r="P213"/>
  <c r="O213"/>
  <c r="N213"/>
  <c r="M213"/>
  <c r="L213"/>
  <c r="Q212"/>
  <c r="P212"/>
  <c r="O212"/>
  <c r="N212"/>
  <c r="M212"/>
  <c r="L212"/>
  <c r="Q211"/>
  <c r="P211"/>
  <c r="O211"/>
  <c r="N211"/>
  <c r="M211"/>
  <c r="L211"/>
  <c r="Q210"/>
  <c r="P210"/>
  <c r="O210"/>
  <c r="N210"/>
  <c r="M210"/>
  <c r="L210"/>
  <c r="Q209"/>
  <c r="P209"/>
  <c r="O209"/>
  <c r="N209"/>
  <c r="M209"/>
  <c r="L209"/>
  <c r="Q208"/>
  <c r="P208"/>
  <c r="O208"/>
  <c r="N208"/>
  <c r="M208"/>
  <c r="L208"/>
  <c r="Q207"/>
  <c r="P207"/>
  <c r="O207"/>
  <c r="N207"/>
  <c r="M207"/>
  <c r="L207"/>
  <c r="Q206"/>
  <c r="P206"/>
  <c r="O206"/>
  <c r="N206"/>
  <c r="M206"/>
  <c r="L206"/>
  <c r="Q205"/>
  <c r="P205"/>
  <c r="O205"/>
  <c r="N205"/>
  <c r="M205"/>
  <c r="L205"/>
  <c r="Q204"/>
  <c r="P204"/>
  <c r="O204"/>
  <c r="N204"/>
  <c r="M204"/>
  <c r="L204"/>
  <c r="Q203"/>
  <c r="P203"/>
  <c r="O203"/>
  <c r="N203"/>
  <c r="M203"/>
  <c r="L203"/>
  <c r="Q202"/>
  <c r="P202"/>
  <c r="O202"/>
  <c r="N202"/>
  <c r="M202"/>
  <c r="L202"/>
  <c r="Q201"/>
  <c r="P201"/>
  <c r="O201"/>
  <c r="N201"/>
  <c r="M201"/>
  <c r="L201"/>
  <c r="Q200"/>
  <c r="P200"/>
  <c r="O200"/>
  <c r="N200"/>
  <c r="M200"/>
  <c r="L200"/>
  <c r="Q199"/>
  <c r="P199"/>
  <c r="O199"/>
  <c r="N199"/>
  <c r="M199"/>
  <c r="L199"/>
  <c r="Q198"/>
  <c r="P198"/>
  <c r="O198"/>
  <c r="N198"/>
  <c r="M198"/>
  <c r="L198"/>
  <c r="Q197"/>
  <c r="P197"/>
  <c r="O197"/>
  <c r="N197"/>
  <c r="M197"/>
  <c r="L197"/>
  <c r="Q196"/>
  <c r="P196"/>
  <c r="O196"/>
  <c r="N196"/>
  <c r="M196"/>
  <c r="L196"/>
  <c r="Q195"/>
  <c r="P195"/>
  <c r="O195"/>
  <c r="N195"/>
  <c r="M195"/>
  <c r="L195"/>
  <c r="Q194"/>
  <c r="P194"/>
  <c r="O194"/>
  <c r="N194"/>
  <c r="M194"/>
  <c r="L194"/>
  <c r="Q193"/>
  <c r="P193"/>
  <c r="O193"/>
  <c r="N193"/>
  <c r="M193"/>
  <c r="L193"/>
  <c r="Q192"/>
  <c r="P192"/>
  <c r="O192"/>
  <c r="N192"/>
  <c r="M192"/>
  <c r="L192"/>
  <c r="Q191"/>
  <c r="P191"/>
  <c r="O191"/>
  <c r="N191"/>
  <c r="M191"/>
  <c r="L191"/>
  <c r="Q190"/>
  <c r="P190"/>
  <c r="O190"/>
  <c r="N190"/>
  <c r="M190"/>
  <c r="L190"/>
  <c r="Q189"/>
  <c r="P189"/>
  <c r="O189"/>
  <c r="N189"/>
  <c r="M189"/>
  <c r="L189"/>
  <c r="Q188"/>
  <c r="P188"/>
  <c r="O188"/>
  <c r="N188"/>
  <c r="M188"/>
  <c r="L188"/>
  <c r="Q187"/>
  <c r="P187"/>
  <c r="O187"/>
  <c r="N187"/>
  <c r="M187"/>
  <c r="L187"/>
  <c r="Q186"/>
  <c r="P186"/>
  <c r="O186"/>
  <c r="N186"/>
  <c r="M186"/>
  <c r="L186"/>
  <c r="Q185"/>
  <c r="P185"/>
  <c r="O185"/>
  <c r="N185"/>
  <c r="M185"/>
  <c r="L185"/>
  <c r="Q184"/>
  <c r="P184"/>
  <c r="O184"/>
  <c r="N184"/>
  <c r="M184"/>
  <c r="L184"/>
  <c r="Q183"/>
  <c r="P183"/>
  <c r="O183"/>
  <c r="N183"/>
  <c r="M183"/>
  <c r="L183"/>
  <c r="Q182"/>
  <c r="P182"/>
  <c r="O182"/>
  <c r="N182"/>
  <c r="M182"/>
  <c r="L182"/>
  <c r="Q181"/>
  <c r="P181"/>
  <c r="O181"/>
  <c r="N181"/>
  <c r="M181"/>
  <c r="L181"/>
  <c r="Q180"/>
  <c r="P180"/>
  <c r="O180"/>
  <c r="N180"/>
  <c r="M180"/>
  <c r="L180"/>
  <c r="Q179"/>
  <c r="P179"/>
  <c r="O179"/>
  <c r="N179"/>
  <c r="M179"/>
  <c r="L179"/>
  <c r="Q178"/>
  <c r="P178"/>
  <c r="O178"/>
  <c r="N178"/>
  <c r="M178"/>
  <c r="L178"/>
  <c r="Q177"/>
  <c r="P177"/>
  <c r="O177"/>
  <c r="N177"/>
  <c r="M177"/>
  <c r="L177"/>
  <c r="Q176"/>
  <c r="P176"/>
  <c r="O176"/>
  <c r="N176"/>
  <c r="M176"/>
  <c r="L176"/>
  <c r="Q175"/>
  <c r="P175"/>
  <c r="O175"/>
  <c r="N175"/>
  <c r="M175"/>
  <c r="L175"/>
  <c r="Q174"/>
  <c r="P174"/>
  <c r="O174"/>
  <c r="N174"/>
  <c r="M174"/>
  <c r="L174"/>
  <c r="Q173"/>
  <c r="P173"/>
  <c r="O173"/>
  <c r="N173"/>
  <c r="M173"/>
  <c r="L173"/>
  <c r="Q172"/>
  <c r="P172"/>
  <c r="O172"/>
  <c r="N172"/>
  <c r="M172"/>
  <c r="L172"/>
  <c r="Q171"/>
  <c r="P171"/>
  <c r="O171"/>
  <c r="N171"/>
  <c r="M171"/>
  <c r="L171"/>
  <c r="Q170"/>
  <c r="P170"/>
  <c r="O170"/>
  <c r="N170"/>
  <c r="M170"/>
  <c r="L170"/>
  <c r="Q169"/>
  <c r="P169"/>
  <c r="O169"/>
  <c r="N169"/>
  <c r="M169"/>
  <c r="L169"/>
  <c r="Q168"/>
  <c r="P168"/>
  <c r="O168"/>
  <c r="N168"/>
  <c r="M168"/>
  <c r="L168"/>
  <c r="Q167"/>
  <c r="P167"/>
  <c r="O167"/>
  <c r="N167"/>
  <c r="M167"/>
  <c r="L167"/>
  <c r="Q166"/>
  <c r="P166"/>
  <c r="O166"/>
  <c r="N166"/>
  <c r="M166"/>
  <c r="L166"/>
  <c r="Q165"/>
  <c r="P165"/>
  <c r="O165"/>
  <c r="N165"/>
  <c r="M165"/>
  <c r="L165"/>
  <c r="Q164"/>
  <c r="P164"/>
  <c r="O164"/>
  <c r="N164"/>
  <c r="M164"/>
  <c r="L164"/>
  <c r="Q163"/>
  <c r="P163"/>
  <c r="O163"/>
  <c r="N163"/>
  <c r="M163"/>
  <c r="L163"/>
  <c r="Q162"/>
  <c r="P162"/>
  <c r="O162"/>
  <c r="N162"/>
  <c r="M162"/>
  <c r="L162"/>
  <c r="Q161"/>
  <c r="P161"/>
  <c r="O161"/>
  <c r="N161"/>
  <c r="M161"/>
  <c r="L161"/>
  <c r="Q160"/>
  <c r="P160"/>
  <c r="O160"/>
  <c r="N160"/>
  <c r="M160"/>
  <c r="L160"/>
  <c r="Q159"/>
  <c r="P159"/>
  <c r="O159"/>
  <c r="N159"/>
  <c r="M159"/>
  <c r="L159"/>
  <c r="Q158"/>
  <c r="P158"/>
  <c r="O158"/>
  <c r="N158"/>
  <c r="M158"/>
  <c r="L158"/>
  <c r="Q157"/>
  <c r="P157"/>
  <c r="O157"/>
  <c r="N157"/>
  <c r="M157"/>
  <c r="L157"/>
  <c r="Q156"/>
  <c r="P156"/>
  <c r="O156"/>
  <c r="N156"/>
  <c r="M156"/>
  <c r="L156"/>
  <c r="Q155"/>
  <c r="P155"/>
  <c r="O155"/>
  <c r="N155"/>
  <c r="M155"/>
  <c r="L155"/>
  <c r="Q154"/>
  <c r="P154"/>
  <c r="O154"/>
  <c r="N154"/>
  <c r="M154"/>
  <c r="L154"/>
  <c r="Q153"/>
  <c r="P153"/>
  <c r="O153"/>
  <c r="N153"/>
  <c r="M153"/>
  <c r="L153"/>
  <c r="Q152"/>
  <c r="P152"/>
  <c r="O152"/>
  <c r="N152"/>
  <c r="M152"/>
  <c r="L152"/>
  <c r="Q151"/>
  <c r="P151"/>
  <c r="O151"/>
  <c r="N151"/>
  <c r="M151"/>
  <c r="L151"/>
  <c r="Q150"/>
  <c r="P150"/>
  <c r="O150"/>
  <c r="N150"/>
  <c r="M150"/>
  <c r="L150"/>
  <c r="Q149"/>
  <c r="P149"/>
  <c r="O149"/>
  <c r="N149"/>
  <c r="M149"/>
  <c r="L149"/>
  <c r="Q148"/>
  <c r="P148"/>
  <c r="O148"/>
  <c r="N148"/>
  <c r="M148"/>
  <c r="L148"/>
  <c r="Q147"/>
  <c r="P147"/>
  <c r="O147"/>
  <c r="N147"/>
  <c r="M147"/>
  <c r="L147"/>
  <c r="Q146"/>
  <c r="P146"/>
  <c r="O146"/>
  <c r="N146"/>
  <c r="M146"/>
  <c r="L146"/>
  <c r="Q145"/>
  <c r="P145"/>
  <c r="O145"/>
  <c r="N145"/>
  <c r="M145"/>
  <c r="L145"/>
  <c r="Q144"/>
  <c r="P144"/>
  <c r="O144"/>
  <c r="N144"/>
  <c r="M144"/>
  <c r="L144"/>
  <c r="Q143"/>
  <c r="P143"/>
  <c r="O143"/>
  <c r="N143"/>
  <c r="M143"/>
  <c r="L143"/>
  <c r="Q142"/>
  <c r="P142"/>
  <c r="O142"/>
  <c r="N142"/>
  <c r="M142"/>
  <c r="L142"/>
  <c r="Q141"/>
  <c r="P141"/>
  <c r="O141"/>
  <c r="N141"/>
  <c r="M141"/>
  <c r="L141"/>
  <c r="Q140"/>
  <c r="P140"/>
  <c r="O140"/>
  <c r="N140"/>
  <c r="M140"/>
  <c r="L140"/>
  <c r="Q139"/>
  <c r="P139"/>
  <c r="O139"/>
  <c r="N139"/>
  <c r="M139"/>
  <c r="L139"/>
  <c r="Q138"/>
  <c r="P138"/>
  <c r="O138"/>
  <c r="N138"/>
  <c r="M138"/>
  <c r="L138"/>
  <c r="Q137"/>
  <c r="P137"/>
  <c r="O137"/>
  <c r="N137"/>
  <c r="M137"/>
  <c r="L137"/>
  <c r="Q136"/>
  <c r="P136"/>
  <c r="O136"/>
  <c r="N136"/>
  <c r="M136"/>
  <c r="L136"/>
  <c r="Q135"/>
  <c r="P135"/>
  <c r="O135"/>
  <c r="N135"/>
  <c r="M135"/>
  <c r="L135"/>
  <c r="Q134"/>
  <c r="P134"/>
  <c r="O134"/>
  <c r="N134"/>
  <c r="M134"/>
  <c r="L134"/>
  <c r="Q133"/>
  <c r="P133"/>
  <c r="O133"/>
  <c r="N133"/>
  <c r="M133"/>
  <c r="L133"/>
  <c r="Q132"/>
  <c r="P132"/>
  <c r="O132"/>
  <c r="N132"/>
  <c r="M132"/>
  <c r="L132"/>
  <c r="Q131"/>
  <c r="P131"/>
  <c r="O131"/>
  <c r="N131"/>
  <c r="M131"/>
  <c r="L131"/>
  <c r="Q130"/>
  <c r="P130"/>
  <c r="O130"/>
  <c r="N130"/>
  <c r="M130"/>
  <c r="L130"/>
  <c r="Q129"/>
  <c r="P129"/>
  <c r="O129"/>
  <c r="N129"/>
  <c r="M129"/>
  <c r="L129"/>
  <c r="Q128"/>
  <c r="P128"/>
  <c r="O128"/>
  <c r="N128"/>
  <c r="M128"/>
  <c r="L128"/>
  <c r="Q127"/>
  <c r="P127"/>
  <c r="O127"/>
  <c r="N127"/>
  <c r="M127"/>
  <c r="L127"/>
  <c r="Q126"/>
  <c r="P126"/>
  <c r="O126"/>
  <c r="N126"/>
  <c r="M126"/>
  <c r="L126"/>
  <c r="Q125"/>
  <c r="P125"/>
  <c r="O125"/>
  <c r="N125"/>
  <c r="M125"/>
  <c r="L125"/>
  <c r="Q124"/>
  <c r="P124"/>
  <c r="O124"/>
  <c r="N124"/>
  <c r="M124"/>
  <c r="L124"/>
  <c r="Q123"/>
  <c r="P123"/>
  <c r="O123"/>
  <c r="N123"/>
  <c r="M123"/>
  <c r="L123"/>
  <c r="Q122"/>
  <c r="P122"/>
  <c r="O122"/>
  <c r="N122"/>
  <c r="M122"/>
  <c r="L122"/>
  <c r="Q121"/>
  <c r="P121"/>
  <c r="O121"/>
  <c r="N121"/>
  <c r="M121"/>
  <c r="L121"/>
  <c r="Q120"/>
  <c r="P120"/>
  <c r="O120"/>
  <c r="N120"/>
  <c r="M120"/>
  <c r="L120"/>
  <c r="Q119"/>
  <c r="P119"/>
  <c r="O119"/>
  <c r="N119"/>
  <c r="M119"/>
  <c r="L119"/>
  <c r="Q118"/>
  <c r="P118"/>
  <c r="O118"/>
  <c r="N118"/>
  <c r="M118"/>
  <c r="L118"/>
  <c r="Q117"/>
  <c r="P117"/>
  <c r="O117"/>
  <c r="N117"/>
  <c r="M117"/>
  <c r="L117"/>
  <c r="Q116"/>
  <c r="P116"/>
  <c r="O116"/>
  <c r="N116"/>
  <c r="M116"/>
  <c r="L116"/>
  <c r="Q115"/>
  <c r="P115"/>
  <c r="O115"/>
  <c r="N115"/>
  <c r="M115"/>
  <c r="L115"/>
  <c r="Q114"/>
  <c r="P114"/>
  <c r="O114"/>
  <c r="N114"/>
  <c r="M114"/>
  <c r="L114"/>
  <c r="P113"/>
  <c r="O113"/>
  <c r="N113"/>
  <c r="L113"/>
  <c r="Q112"/>
  <c r="P112"/>
  <c r="O112"/>
  <c r="N112"/>
  <c r="M112"/>
  <c r="L112"/>
  <c r="Q111"/>
  <c r="P111"/>
  <c r="O111"/>
  <c r="N111"/>
  <c r="M111"/>
  <c r="L111"/>
  <c r="Q110"/>
  <c r="P110"/>
  <c r="O110"/>
  <c r="N110"/>
  <c r="M110"/>
  <c r="L110"/>
  <c r="Q109"/>
  <c r="P109"/>
  <c r="O109"/>
  <c r="N109"/>
  <c r="M109"/>
  <c r="L109"/>
  <c r="Q108"/>
  <c r="P108"/>
  <c r="O108"/>
  <c r="L108"/>
  <c r="Q107"/>
  <c r="P107"/>
  <c r="O107"/>
  <c r="N107"/>
  <c r="M107"/>
  <c r="L107"/>
  <c r="Q106"/>
  <c r="P106"/>
  <c r="O106"/>
  <c r="N106"/>
  <c r="M106"/>
  <c r="L106"/>
  <c r="Q105"/>
  <c r="P105"/>
  <c r="O105"/>
  <c r="N105"/>
  <c r="M105"/>
  <c r="L105"/>
  <c r="Q104"/>
  <c r="P104"/>
  <c r="O104"/>
  <c r="N104"/>
  <c r="M104"/>
  <c r="L104"/>
  <c r="Q103"/>
  <c r="P103"/>
  <c r="O103"/>
  <c r="N103"/>
  <c r="M103"/>
  <c r="L103"/>
  <c r="Q102"/>
  <c r="P102"/>
  <c r="O102"/>
  <c r="N102"/>
  <c r="M102"/>
  <c r="L102"/>
  <c r="Q101"/>
  <c r="P101"/>
  <c r="O101"/>
  <c r="N101"/>
  <c r="M101"/>
  <c r="L101"/>
  <c r="Q100"/>
  <c r="P100"/>
  <c r="O100"/>
  <c r="N100"/>
  <c r="M100"/>
  <c r="L100"/>
  <c r="Q99"/>
  <c r="P99"/>
  <c r="O99"/>
  <c r="N99"/>
  <c r="M99"/>
  <c r="L99"/>
  <c r="Q98"/>
  <c r="P98"/>
  <c r="O98"/>
  <c r="N98"/>
  <c r="M98"/>
  <c r="L98"/>
  <c r="Q97"/>
  <c r="P97"/>
  <c r="O97"/>
  <c r="N97"/>
  <c r="M97"/>
  <c r="L97"/>
  <c r="Q96"/>
  <c r="P96"/>
  <c r="O96"/>
  <c r="N96"/>
  <c r="M96"/>
  <c r="L96"/>
  <c r="Q95"/>
  <c r="P95"/>
  <c r="O95"/>
  <c r="N95"/>
  <c r="M95"/>
  <c r="L95"/>
  <c r="Q94"/>
  <c r="P94"/>
  <c r="O94"/>
  <c r="N94"/>
  <c r="M94"/>
  <c r="L94"/>
  <c r="Q93"/>
  <c r="P93"/>
  <c r="O93"/>
  <c r="N93"/>
  <c r="M93"/>
  <c r="L93"/>
  <c r="Q92"/>
  <c r="P92"/>
  <c r="O92"/>
  <c r="N92"/>
  <c r="M92"/>
  <c r="L92"/>
  <c r="Q91"/>
  <c r="P91"/>
  <c r="O91"/>
  <c r="N91"/>
  <c r="M91"/>
  <c r="L91"/>
  <c r="Q90"/>
  <c r="P90"/>
  <c r="O90"/>
  <c r="N90"/>
  <c r="M90"/>
  <c r="L90"/>
  <c r="Q89"/>
  <c r="P89"/>
  <c r="O89"/>
  <c r="N89"/>
  <c r="M89"/>
  <c r="L89"/>
  <c r="Q88"/>
  <c r="P88"/>
  <c r="O88"/>
  <c r="N88"/>
  <c r="M88"/>
  <c r="L88"/>
  <c r="Q87"/>
  <c r="P87"/>
  <c r="O87"/>
  <c r="N87"/>
  <c r="M87"/>
  <c r="L87"/>
  <c r="Q86"/>
  <c r="P86"/>
  <c r="O86"/>
  <c r="N86"/>
  <c r="M86"/>
  <c r="L86"/>
  <c r="Q85"/>
  <c r="P85"/>
  <c r="O85"/>
  <c r="N85"/>
  <c r="M85"/>
  <c r="L85"/>
  <c r="Q84"/>
  <c r="P84"/>
  <c r="O84"/>
  <c r="N84"/>
  <c r="M84"/>
  <c r="L84"/>
  <c r="Q83"/>
  <c r="P83"/>
  <c r="O83"/>
  <c r="N83"/>
  <c r="M83"/>
  <c r="L83"/>
  <c r="Q82"/>
  <c r="P82"/>
  <c r="O82"/>
  <c r="N82"/>
  <c r="M82"/>
  <c r="L82"/>
  <c r="Q81"/>
  <c r="P81"/>
  <c r="O81"/>
  <c r="N81"/>
  <c r="M81"/>
  <c r="L81"/>
  <c r="Q80"/>
  <c r="P80"/>
  <c r="O80"/>
  <c r="N80"/>
  <c r="M80"/>
  <c r="L80"/>
  <c r="Q79"/>
  <c r="P79"/>
  <c r="O79"/>
  <c r="N79"/>
  <c r="M79"/>
  <c r="L79"/>
  <c r="Q78"/>
  <c r="P78"/>
  <c r="O78"/>
  <c r="N78"/>
  <c r="M78"/>
  <c r="L78"/>
  <c r="Q77"/>
  <c r="P77"/>
  <c r="O77"/>
  <c r="N77"/>
  <c r="M77"/>
  <c r="L77"/>
  <c r="Q76"/>
  <c r="P76"/>
  <c r="O76"/>
  <c r="N76"/>
  <c r="M76"/>
  <c r="L76"/>
  <c r="Q75"/>
  <c r="P75"/>
  <c r="O75"/>
  <c r="N75"/>
  <c r="M75"/>
  <c r="L75"/>
  <c r="Q74"/>
  <c r="P74"/>
  <c r="O74"/>
  <c r="N74"/>
  <c r="M74"/>
  <c r="L74"/>
  <c r="Q73"/>
  <c r="P73"/>
  <c r="O73"/>
  <c r="N73"/>
  <c r="M73"/>
  <c r="L73"/>
  <c r="Q72"/>
  <c r="P72"/>
  <c r="O72"/>
  <c r="N72"/>
  <c r="M72"/>
  <c r="L72"/>
  <c r="Q71"/>
  <c r="P71"/>
  <c r="O71"/>
  <c r="N71"/>
  <c r="M71"/>
  <c r="L71"/>
  <c r="Q70"/>
  <c r="P70"/>
  <c r="O70"/>
  <c r="N70"/>
  <c r="M70"/>
  <c r="L70"/>
  <c r="Q69"/>
  <c r="P69"/>
  <c r="O69"/>
  <c r="N69"/>
  <c r="M69"/>
  <c r="L69"/>
  <c r="Q68"/>
  <c r="P68"/>
  <c r="O68"/>
  <c r="N68"/>
  <c r="M68"/>
  <c r="L68"/>
  <c r="Q67"/>
  <c r="P67"/>
  <c r="O67"/>
  <c r="N67"/>
  <c r="M67"/>
  <c r="L67"/>
  <c r="Q66"/>
  <c r="P66"/>
  <c r="O66"/>
  <c r="N66"/>
  <c r="M66"/>
  <c r="L66"/>
  <c r="Q65"/>
  <c r="P65"/>
  <c r="O65"/>
  <c r="N65"/>
  <c r="M65"/>
  <c r="L65"/>
  <c r="Q64"/>
  <c r="P64"/>
  <c r="O64"/>
  <c r="N64"/>
  <c r="M64"/>
  <c r="L64"/>
  <c r="Q63"/>
  <c r="P63"/>
  <c r="O63"/>
  <c r="N63"/>
  <c r="M63"/>
  <c r="L63"/>
  <c r="Q62"/>
  <c r="P62"/>
  <c r="O62"/>
  <c r="N62"/>
  <c r="M62"/>
  <c r="L62"/>
  <c r="Q61"/>
  <c r="P61"/>
  <c r="O61"/>
  <c r="N61"/>
  <c r="M61"/>
  <c r="L61"/>
  <c r="Q60"/>
  <c r="P60"/>
  <c r="O60"/>
  <c r="N60"/>
  <c r="M60"/>
  <c r="L60"/>
  <c r="Q59"/>
  <c r="P59"/>
  <c r="O59"/>
  <c r="N59"/>
  <c r="M59"/>
  <c r="L59"/>
  <c r="Q58"/>
  <c r="P58"/>
  <c r="O58"/>
  <c r="N58"/>
  <c r="M58"/>
  <c r="L58"/>
  <c r="Q57"/>
  <c r="P57"/>
  <c r="O57"/>
  <c r="N57"/>
  <c r="M57"/>
  <c r="L57"/>
  <c r="Q56"/>
  <c r="P56"/>
  <c r="O56"/>
  <c r="N56"/>
  <c r="M56"/>
  <c r="L56"/>
  <c r="Q55"/>
  <c r="P55"/>
  <c r="O55"/>
  <c r="N55"/>
  <c r="M55"/>
  <c r="L55"/>
  <c r="Q54"/>
  <c r="P54"/>
  <c r="O54"/>
  <c r="N54"/>
  <c r="M54"/>
  <c r="L54"/>
  <c r="Q53"/>
  <c r="P53"/>
  <c r="O53"/>
  <c r="N53"/>
  <c r="M53"/>
  <c r="L53"/>
  <c r="Q52"/>
  <c r="P52"/>
  <c r="O52"/>
  <c r="N52"/>
  <c r="M52"/>
  <c r="L52"/>
  <c r="Q51"/>
  <c r="P51"/>
  <c r="O51"/>
  <c r="N51"/>
  <c r="M51"/>
  <c r="L51"/>
  <c r="Q50"/>
  <c r="P50"/>
  <c r="O50"/>
  <c r="N50"/>
  <c r="M50"/>
  <c r="L50"/>
  <c r="Q49"/>
  <c r="P49"/>
  <c r="O49"/>
  <c r="N49"/>
  <c r="M49"/>
  <c r="L49"/>
  <c r="Q48"/>
  <c r="P48"/>
  <c r="O48"/>
  <c r="N48"/>
  <c r="M48"/>
  <c r="L48"/>
  <c r="Q47"/>
  <c r="P47"/>
  <c r="O47"/>
  <c r="N47"/>
  <c r="M47"/>
  <c r="L47"/>
  <c r="Q46"/>
  <c r="P46"/>
  <c r="O46"/>
  <c r="N46"/>
  <c r="M46"/>
  <c r="L46"/>
  <c r="Q45"/>
  <c r="P45"/>
  <c r="O45"/>
  <c r="N45"/>
  <c r="M45"/>
  <c r="L45"/>
  <c r="Q44"/>
  <c r="P44"/>
  <c r="O44"/>
  <c r="N44"/>
  <c r="M44"/>
  <c r="L44"/>
  <c r="Q43"/>
  <c r="P43"/>
  <c r="O43"/>
  <c r="N43"/>
  <c r="M43"/>
  <c r="L43"/>
  <c r="Q42"/>
  <c r="P42"/>
  <c r="O42"/>
  <c r="N42"/>
  <c r="M42"/>
  <c r="L42"/>
  <c r="Q41"/>
  <c r="P41"/>
  <c r="O41"/>
  <c r="N41"/>
  <c r="M41"/>
  <c r="L41"/>
  <c r="Q40"/>
  <c r="P40"/>
  <c r="O40"/>
  <c r="N40"/>
  <c r="M40"/>
  <c r="L40"/>
  <c r="Q39"/>
  <c r="P39"/>
  <c r="O39"/>
  <c r="N39"/>
  <c r="M39"/>
  <c r="L39"/>
  <c r="Q38"/>
  <c r="P38"/>
  <c r="O38"/>
  <c r="N38"/>
  <c r="M38"/>
  <c r="L38"/>
  <c r="Q37"/>
  <c r="P37"/>
  <c r="O37"/>
  <c r="N37"/>
  <c r="M37"/>
  <c r="L37"/>
  <c r="Q36"/>
  <c r="P36"/>
  <c r="O36"/>
  <c r="N36"/>
  <c r="M36"/>
  <c r="L36"/>
  <c r="Q35"/>
  <c r="P35"/>
  <c r="O35"/>
  <c r="N35"/>
  <c r="M35"/>
  <c r="L35"/>
  <c r="Q34"/>
  <c r="P34"/>
  <c r="O34"/>
  <c r="N34"/>
  <c r="M34"/>
  <c r="L34"/>
  <c r="Q33"/>
  <c r="P33"/>
  <c r="O33"/>
  <c r="N33"/>
  <c r="M33"/>
  <c r="L33"/>
  <c r="Q32"/>
  <c r="P32"/>
  <c r="O32"/>
  <c r="N32"/>
  <c r="M32"/>
  <c r="L32"/>
  <c r="Q31"/>
  <c r="P31"/>
  <c r="O31"/>
  <c r="N31"/>
  <c r="M31"/>
  <c r="L31"/>
  <c r="Q30"/>
  <c r="P30"/>
  <c r="O30"/>
  <c r="N30"/>
  <c r="M30"/>
  <c r="L30"/>
  <c r="Q29"/>
  <c r="P29"/>
  <c r="O29"/>
  <c r="N29"/>
  <c r="M29"/>
  <c r="L29"/>
  <c r="Q28"/>
  <c r="P28"/>
  <c r="O28"/>
  <c r="N28"/>
  <c r="M28"/>
  <c r="L28"/>
  <c r="Q27"/>
  <c r="P27"/>
  <c r="O27"/>
  <c r="N27"/>
  <c r="M27"/>
  <c r="L27"/>
  <c r="Q26"/>
  <c r="P26"/>
  <c r="O26"/>
  <c r="N26"/>
  <c r="M26"/>
  <c r="L26"/>
  <c r="Q25"/>
  <c r="P25"/>
  <c r="O25"/>
  <c r="N25"/>
  <c r="M25"/>
  <c r="L25"/>
  <c r="Q24"/>
  <c r="P24"/>
  <c r="O24"/>
  <c r="N24"/>
  <c r="M24"/>
  <c r="L24"/>
  <c r="Q23"/>
  <c r="P23"/>
  <c r="O23"/>
  <c r="N23"/>
  <c r="M23"/>
  <c r="L23"/>
  <c r="Q22"/>
  <c r="P22"/>
  <c r="O22"/>
  <c r="N22"/>
  <c r="M22"/>
  <c r="L22"/>
  <c r="Q21"/>
  <c r="P21"/>
  <c r="O21"/>
  <c r="N21"/>
  <c r="M21"/>
  <c r="L21"/>
  <c r="Q20"/>
  <c r="P20"/>
  <c r="O20"/>
  <c r="N20"/>
  <c r="M20"/>
  <c r="L20"/>
  <c r="Q19"/>
  <c r="P19"/>
  <c r="O19"/>
  <c r="N19"/>
  <c r="M19"/>
  <c r="L19"/>
  <c r="Q18"/>
  <c r="P18"/>
  <c r="O18"/>
  <c r="N18"/>
  <c r="M18"/>
  <c r="L18"/>
  <c r="Q17"/>
  <c r="P17"/>
  <c r="O17"/>
  <c r="N17"/>
  <c r="M17"/>
  <c r="L17"/>
  <c r="Q16"/>
  <c r="P16"/>
  <c r="O16"/>
  <c r="N16"/>
  <c r="M16"/>
  <c r="L16"/>
  <c r="Q15"/>
  <c r="P15"/>
  <c r="O15"/>
  <c r="N15"/>
  <c r="M15"/>
  <c r="L15"/>
  <c r="Q14"/>
  <c r="P14"/>
  <c r="O14"/>
  <c r="N14"/>
  <c r="M14"/>
  <c r="L14"/>
  <c r="Q13"/>
  <c r="P13"/>
  <c r="O13"/>
  <c r="N13"/>
  <c r="M13"/>
  <c r="L13"/>
  <c r="Q12"/>
  <c r="P12"/>
  <c r="O12"/>
  <c r="N12"/>
  <c r="M12"/>
  <c r="L12"/>
  <c r="Q11"/>
  <c r="P11"/>
  <c r="O11"/>
  <c r="N11"/>
  <c r="M11"/>
  <c r="L11"/>
  <c r="Q10"/>
  <c r="P10"/>
  <c r="O10"/>
  <c r="N10"/>
  <c r="M10"/>
  <c r="L10"/>
  <c r="Q9"/>
  <c r="P9"/>
  <c r="O9"/>
  <c r="N9"/>
  <c r="M9"/>
  <c r="L9"/>
  <c r="Q8"/>
  <c r="P8"/>
  <c r="O8"/>
  <c r="N8"/>
  <c r="M8"/>
  <c r="L8"/>
  <c r="Q7"/>
  <c r="P7"/>
  <c r="O7"/>
  <c r="N7"/>
  <c r="M7"/>
  <c r="L7"/>
  <c r="Q6"/>
  <c r="P6"/>
  <c r="O6"/>
  <c r="N6"/>
  <c r="M6"/>
  <c r="L6"/>
  <c r="U83" i="4"/>
  <c r="R83"/>
  <c r="Q83"/>
  <c r="P83"/>
  <c r="O83"/>
  <c r="N83"/>
  <c r="M83"/>
  <c r="K83"/>
  <c r="S83" s="1"/>
  <c r="U82"/>
  <c r="R82"/>
  <c r="Q82"/>
  <c r="P82"/>
  <c r="O82"/>
  <c r="N82"/>
  <c r="M82"/>
  <c r="K82"/>
  <c r="S82" s="1"/>
  <c r="U81"/>
  <c r="R81"/>
  <c r="Q81"/>
  <c r="P81"/>
  <c r="O81"/>
  <c r="N81"/>
  <c r="M81"/>
  <c r="K81"/>
  <c r="S81" s="1"/>
  <c r="U80"/>
  <c r="R80"/>
  <c r="Q80"/>
  <c r="P80"/>
  <c r="O80"/>
  <c r="N80"/>
  <c r="M80"/>
  <c r="K80"/>
  <c r="S80" s="1"/>
  <c r="U79"/>
  <c r="R79"/>
  <c r="Q79"/>
  <c r="P79"/>
  <c r="O79"/>
  <c r="N79"/>
  <c r="M79"/>
  <c r="K79"/>
  <c r="S79" s="1"/>
  <c r="U78"/>
  <c r="R78"/>
  <c r="Q78"/>
  <c r="P78"/>
  <c r="O78"/>
  <c r="N78"/>
  <c r="M78"/>
  <c r="K78"/>
  <c r="S78" s="1"/>
  <c r="U77"/>
  <c r="R77"/>
  <c r="Q77"/>
  <c r="P77"/>
  <c r="O77"/>
  <c r="N77"/>
  <c r="M77"/>
  <c r="K77"/>
  <c r="S77" s="1"/>
  <c r="U76"/>
  <c r="R76"/>
  <c r="Q76"/>
  <c r="P76"/>
  <c r="O76"/>
  <c r="N76"/>
  <c r="M76"/>
  <c r="K76"/>
  <c r="S76" s="1"/>
  <c r="U75"/>
  <c r="R75"/>
  <c r="Q75"/>
  <c r="P75"/>
  <c r="O75"/>
  <c r="N75"/>
  <c r="M75"/>
  <c r="K75"/>
  <c r="S75" s="1"/>
  <c r="U74"/>
  <c r="R74"/>
  <c r="Q74"/>
  <c r="P74"/>
  <c r="O74"/>
  <c r="N74"/>
  <c r="M74"/>
  <c r="K74"/>
  <c r="S74" s="1"/>
  <c r="U73"/>
  <c r="R73"/>
  <c r="Q73"/>
  <c r="P73"/>
  <c r="O73"/>
  <c r="N73"/>
  <c r="M73"/>
  <c r="K73"/>
  <c r="S73" s="1"/>
  <c r="U72"/>
  <c r="R72"/>
  <c r="Q72"/>
  <c r="P72"/>
  <c r="O72"/>
  <c r="N72"/>
  <c r="M72"/>
  <c r="K72"/>
  <c r="S72" s="1"/>
  <c r="U71"/>
  <c r="R71"/>
  <c r="Q71"/>
  <c r="P71"/>
  <c r="O71"/>
  <c r="N71"/>
  <c r="M71"/>
  <c r="K71"/>
  <c r="S71" s="1"/>
  <c r="U70"/>
  <c r="R70"/>
  <c r="Q70"/>
  <c r="P70"/>
  <c r="O70"/>
  <c r="N70"/>
  <c r="M70"/>
  <c r="K70"/>
  <c r="S70" s="1"/>
  <c r="U69"/>
  <c r="R69"/>
  <c r="Q69"/>
  <c r="P69"/>
  <c r="O69"/>
  <c r="N69"/>
  <c r="M69"/>
  <c r="K69"/>
  <c r="S69" s="1"/>
  <c r="U62"/>
  <c r="R62"/>
  <c r="Q62"/>
  <c r="P62"/>
  <c r="O62"/>
  <c r="N62"/>
  <c r="M62"/>
  <c r="K62"/>
  <c r="S62" s="1"/>
  <c r="U61"/>
  <c r="R61"/>
  <c r="Q61"/>
  <c r="P61"/>
  <c r="O61"/>
  <c r="N61"/>
  <c r="M61"/>
  <c r="K61"/>
  <c r="S61" s="1"/>
  <c r="U60"/>
  <c r="R60"/>
  <c r="Q60"/>
  <c r="P60"/>
  <c r="O60"/>
  <c r="N60"/>
  <c r="M60"/>
  <c r="K60"/>
  <c r="S60" s="1"/>
  <c r="U59"/>
  <c r="R59"/>
  <c r="Q59"/>
  <c r="P59"/>
  <c r="O59"/>
  <c r="N59"/>
  <c r="M59"/>
  <c r="K59"/>
  <c r="S59" s="1"/>
  <c r="U58"/>
  <c r="R58"/>
  <c r="Q58"/>
  <c r="P58"/>
  <c r="O58"/>
  <c r="N58"/>
  <c r="M58"/>
  <c r="K58"/>
  <c r="S58" s="1"/>
  <c r="U57"/>
  <c r="R57"/>
  <c r="Q57"/>
  <c r="P57"/>
  <c r="O57"/>
  <c r="N57"/>
  <c r="M57"/>
  <c r="K57"/>
  <c r="S57" s="1"/>
  <c r="U56"/>
  <c r="R56"/>
  <c r="Q56"/>
  <c r="P56"/>
  <c r="O56"/>
  <c r="N56"/>
  <c r="M56"/>
  <c r="K56"/>
  <c r="S56" s="1"/>
  <c r="U55"/>
  <c r="R55"/>
  <c r="Q55"/>
  <c r="P55"/>
  <c r="O55"/>
  <c r="N55"/>
  <c r="M55"/>
  <c r="K55"/>
  <c r="S55" s="1"/>
  <c r="U54"/>
  <c r="R54"/>
  <c r="Q54"/>
  <c r="P54"/>
  <c r="O54"/>
  <c r="N54"/>
  <c r="M54"/>
  <c r="K54"/>
  <c r="S54" s="1"/>
  <c r="U53"/>
  <c r="R53"/>
  <c r="Q53"/>
  <c r="P53"/>
  <c r="O53"/>
  <c r="N53"/>
  <c r="M53"/>
  <c r="K53"/>
  <c r="S53" s="1"/>
  <c r="U52"/>
  <c r="R52"/>
  <c r="Q52"/>
  <c r="P52"/>
  <c r="O52"/>
  <c r="N52"/>
  <c r="M52"/>
  <c r="K52"/>
  <c r="S52" s="1"/>
  <c r="U51"/>
  <c r="R51"/>
  <c r="Q51"/>
  <c r="P51"/>
  <c r="O51"/>
  <c r="N51"/>
  <c r="M51"/>
  <c r="K51"/>
  <c r="S51" s="1"/>
  <c r="U50"/>
  <c r="R50"/>
  <c r="Q50"/>
  <c r="P50"/>
  <c r="O50"/>
  <c r="N50"/>
  <c r="M50"/>
  <c r="K50"/>
  <c r="S50" s="1"/>
  <c r="U49"/>
  <c r="R49"/>
  <c r="Q49"/>
  <c r="P49"/>
  <c r="O49"/>
  <c r="N49"/>
  <c r="M49"/>
  <c r="K49"/>
  <c r="S49" s="1"/>
  <c r="U48"/>
  <c r="R48"/>
  <c r="Q48"/>
  <c r="P48"/>
  <c r="O48"/>
  <c r="N48"/>
  <c r="M48"/>
  <c r="K48"/>
  <c r="S48" s="1"/>
  <c r="U41"/>
  <c r="R41"/>
  <c r="Q41"/>
  <c r="P41"/>
  <c r="O41"/>
  <c r="N41"/>
  <c r="M41"/>
  <c r="K41"/>
  <c r="S41" s="1"/>
  <c r="U40"/>
  <c r="R40"/>
  <c r="Q40"/>
  <c r="P40"/>
  <c r="O40"/>
  <c r="N40"/>
  <c r="M40"/>
  <c r="K40"/>
  <c r="S40" s="1"/>
  <c r="U39"/>
  <c r="R39"/>
  <c r="Q39"/>
  <c r="P39"/>
  <c r="O39"/>
  <c r="N39"/>
  <c r="M39"/>
  <c r="K39"/>
  <c r="S39" s="1"/>
  <c r="U38"/>
  <c r="R38"/>
  <c r="Q38"/>
  <c r="P38"/>
  <c r="O38"/>
  <c r="N38"/>
  <c r="M38"/>
  <c r="K38"/>
  <c r="S38" s="1"/>
  <c r="U37"/>
  <c r="R37"/>
  <c r="Q37"/>
  <c r="P37"/>
  <c r="O37"/>
  <c r="N37"/>
  <c r="M37"/>
  <c r="K37"/>
  <c r="S37" s="1"/>
  <c r="U36"/>
  <c r="R36"/>
  <c r="Q36"/>
  <c r="P36"/>
  <c r="O36"/>
  <c r="N36"/>
  <c r="M36"/>
  <c r="K36"/>
  <c r="S36" s="1"/>
  <c r="U35"/>
  <c r="R35"/>
  <c r="Q35"/>
  <c r="P35"/>
  <c r="O35"/>
  <c r="N35"/>
  <c r="M35"/>
  <c r="K35"/>
  <c r="S35" s="1"/>
  <c r="U34"/>
  <c r="R34"/>
  <c r="Q34"/>
  <c r="P34"/>
  <c r="O34"/>
  <c r="N34"/>
  <c r="M34"/>
  <c r="K34"/>
  <c r="S34" s="1"/>
  <c r="U33"/>
  <c r="R33"/>
  <c r="Q33"/>
  <c r="P33"/>
  <c r="O33"/>
  <c r="N33"/>
  <c r="M33"/>
  <c r="K33"/>
  <c r="S33" s="1"/>
  <c r="U32"/>
  <c r="R32"/>
  <c r="Q32"/>
  <c r="P32"/>
  <c r="O32"/>
  <c r="N32"/>
  <c r="M32"/>
  <c r="K32"/>
  <c r="S32" s="1"/>
  <c r="U31"/>
  <c r="R31"/>
  <c r="Q31"/>
  <c r="P31"/>
  <c r="O31"/>
  <c r="N31"/>
  <c r="M31"/>
  <c r="K31"/>
  <c r="S31" s="1"/>
  <c r="U30"/>
  <c r="R30"/>
  <c r="Q30"/>
  <c r="P30"/>
  <c r="O30"/>
  <c r="N30"/>
  <c r="M30"/>
  <c r="K30"/>
  <c r="S30" s="1"/>
  <c r="U29"/>
  <c r="R29"/>
  <c r="Q29"/>
  <c r="P29"/>
  <c r="O29"/>
  <c r="N29"/>
  <c r="M29"/>
  <c r="K29"/>
  <c r="S29" s="1"/>
  <c r="U28"/>
  <c r="R28"/>
  <c r="Q28"/>
  <c r="P28"/>
  <c r="O28"/>
  <c r="N28"/>
  <c r="M28"/>
  <c r="K28"/>
  <c r="S28" s="1"/>
  <c r="U27"/>
  <c r="R27"/>
  <c r="Q27"/>
  <c r="P27"/>
  <c r="O27"/>
  <c r="N27"/>
  <c r="M27"/>
  <c r="K27"/>
  <c r="S27" s="1"/>
  <c r="U20"/>
  <c r="E101" s="1"/>
  <c r="R20"/>
  <c r="Q20"/>
  <c r="P20"/>
  <c r="O20"/>
  <c r="N20"/>
  <c r="M20"/>
  <c r="K20"/>
  <c r="G101" s="1"/>
  <c r="U19"/>
  <c r="E100" s="1"/>
  <c r="R19"/>
  <c r="Q19"/>
  <c r="P19"/>
  <c r="O19"/>
  <c r="N19"/>
  <c r="M19"/>
  <c r="K19"/>
  <c r="G100" s="1"/>
  <c r="U18"/>
  <c r="E99" s="1"/>
  <c r="R18"/>
  <c r="Q18"/>
  <c r="P18"/>
  <c r="O18"/>
  <c r="N18"/>
  <c r="M18"/>
  <c r="K18"/>
  <c r="G99" s="1"/>
  <c r="U17"/>
  <c r="E98" s="1"/>
  <c r="R17"/>
  <c r="Q17"/>
  <c r="P17"/>
  <c r="O17"/>
  <c r="N17"/>
  <c r="M17"/>
  <c r="K17"/>
  <c r="G98" s="1"/>
  <c r="U16"/>
  <c r="E97" s="1"/>
  <c r="R16"/>
  <c r="Q16"/>
  <c r="P16"/>
  <c r="O16"/>
  <c r="N16"/>
  <c r="M16"/>
  <c r="K16"/>
  <c r="G97" s="1"/>
  <c r="U15"/>
  <c r="E96" s="1"/>
  <c r="R15"/>
  <c r="Q15"/>
  <c r="P15"/>
  <c r="O15"/>
  <c r="N15"/>
  <c r="M15"/>
  <c r="K15"/>
  <c r="G96" s="1"/>
  <c r="U14"/>
  <c r="E95" s="1"/>
  <c r="R14"/>
  <c r="Q14"/>
  <c r="P14"/>
  <c r="O14"/>
  <c r="N14"/>
  <c r="M14"/>
  <c r="K14"/>
  <c r="G95" s="1"/>
  <c r="U13"/>
  <c r="E94" s="1"/>
  <c r="R13"/>
  <c r="Q13"/>
  <c r="P13"/>
  <c r="O13"/>
  <c r="N13"/>
  <c r="M13"/>
  <c r="K13"/>
  <c r="G94" s="1"/>
  <c r="U12"/>
  <c r="E93" s="1"/>
  <c r="R12"/>
  <c r="Q12"/>
  <c r="P12"/>
  <c r="O12"/>
  <c r="N12"/>
  <c r="M12"/>
  <c r="K12"/>
  <c r="G93" s="1"/>
  <c r="U11"/>
  <c r="E92" s="1"/>
  <c r="R11"/>
  <c r="Q11"/>
  <c r="P11"/>
  <c r="O11"/>
  <c r="N11"/>
  <c r="M11"/>
  <c r="K11"/>
  <c r="G92" s="1"/>
  <c r="U10"/>
  <c r="E91" s="1"/>
  <c r="R10"/>
  <c r="Q10"/>
  <c r="P10"/>
  <c r="O10"/>
  <c r="N10"/>
  <c r="M10"/>
  <c r="K10"/>
  <c r="G91" s="1"/>
  <c r="U9"/>
  <c r="E90" s="1"/>
  <c r="R9"/>
  <c r="Q9"/>
  <c r="P9"/>
  <c r="O9"/>
  <c r="N9"/>
  <c r="M9"/>
  <c r="K9"/>
  <c r="G90" s="1"/>
  <c r="U8"/>
  <c r="E89" s="1"/>
  <c r="R8"/>
  <c r="Q8"/>
  <c r="P8"/>
  <c r="O8"/>
  <c r="N8"/>
  <c r="M8"/>
  <c r="K8"/>
  <c r="G89" s="1"/>
  <c r="U7"/>
  <c r="E88" s="1"/>
  <c r="R7"/>
  <c r="Q7"/>
  <c r="P7"/>
  <c r="O7"/>
  <c r="N7"/>
  <c r="M7"/>
  <c r="K7"/>
  <c r="G88" s="1"/>
  <c r="U6"/>
  <c r="E87" s="1"/>
  <c r="R6"/>
  <c r="Q6"/>
  <c r="P6"/>
  <c r="O6"/>
  <c r="N6"/>
  <c r="M6"/>
  <c r="K6"/>
  <c r="G87" s="1"/>
  <c r="C86" i="6" l="1"/>
  <c r="C87"/>
  <c r="C88"/>
  <c r="C89"/>
  <c r="C90"/>
  <c r="C91"/>
  <c r="C92"/>
  <c r="C93"/>
  <c r="C94"/>
  <c r="C95"/>
  <c r="C96"/>
  <c r="C97"/>
  <c r="C98"/>
  <c r="C99"/>
  <c r="C100"/>
  <c r="I101" i="4"/>
  <c r="J101" s="1"/>
  <c r="I100"/>
  <c r="J100" s="1"/>
  <c r="I99"/>
  <c r="J99" s="1"/>
  <c r="I98"/>
  <c r="J98" s="1"/>
  <c r="I97"/>
  <c r="J97" s="1"/>
  <c r="I96"/>
  <c r="J96" s="1"/>
  <c r="I95"/>
  <c r="J95" s="1"/>
  <c r="I94"/>
  <c r="J94" s="1"/>
  <c r="I93"/>
  <c r="J93" s="1"/>
  <c r="I92"/>
  <c r="J92" s="1"/>
  <c r="I91"/>
  <c r="J91" s="1"/>
  <c r="I90"/>
  <c r="J90" s="1"/>
  <c r="I89"/>
  <c r="J89" s="1"/>
  <c r="I88"/>
  <c r="J88" s="1"/>
  <c r="I87"/>
  <c r="J87" s="1"/>
  <c r="S6"/>
  <c r="S7"/>
  <c r="S8"/>
  <c r="S9"/>
  <c r="S10"/>
  <c r="S11"/>
  <c r="S12"/>
  <c r="S13"/>
  <c r="S14"/>
  <c r="S15"/>
  <c r="S16"/>
  <c r="S17"/>
  <c r="S18"/>
  <c r="S19"/>
  <c r="S20"/>
  <c r="C87"/>
  <c r="C88"/>
  <c r="C89"/>
  <c r="C90"/>
  <c r="C91"/>
  <c r="C92"/>
  <c r="C93"/>
  <c r="C94"/>
  <c r="C95"/>
  <c r="C96"/>
  <c r="C97"/>
  <c r="C98"/>
  <c r="C99"/>
  <c r="C100"/>
  <c r="C101"/>
  <c r="U68" i="2" l="1"/>
  <c r="U69"/>
  <c r="U70"/>
  <c r="U71"/>
  <c r="U72"/>
  <c r="U73"/>
  <c r="U74"/>
  <c r="U75"/>
  <c r="U76"/>
  <c r="U77"/>
  <c r="U78"/>
  <c r="U79"/>
  <c r="U80"/>
  <c r="U81"/>
  <c r="S68"/>
  <c r="S69"/>
  <c r="S70"/>
  <c r="S71"/>
  <c r="S72"/>
  <c r="S73"/>
  <c r="S74"/>
  <c r="S75"/>
  <c r="S76"/>
  <c r="S77"/>
  <c r="S78"/>
  <c r="S79"/>
  <c r="S80"/>
  <c r="S81"/>
  <c r="S67"/>
  <c r="E68"/>
  <c r="F68"/>
  <c r="G68"/>
  <c r="H68"/>
  <c r="I68"/>
  <c r="J68"/>
  <c r="K68"/>
  <c r="E69"/>
  <c r="F69"/>
  <c r="G69"/>
  <c r="H69"/>
  <c r="I69"/>
  <c r="J69"/>
  <c r="K69"/>
  <c r="E70"/>
  <c r="F70"/>
  <c r="G70"/>
  <c r="H70"/>
  <c r="I70"/>
  <c r="J70"/>
  <c r="K70"/>
  <c r="E71"/>
  <c r="F71"/>
  <c r="G71"/>
  <c r="H71"/>
  <c r="I71"/>
  <c r="J71"/>
  <c r="K71"/>
  <c r="E72"/>
  <c r="F72"/>
  <c r="G72"/>
  <c r="H72"/>
  <c r="I72"/>
  <c r="J72"/>
  <c r="K72"/>
  <c r="E73"/>
  <c r="F73"/>
  <c r="G73"/>
  <c r="H73"/>
  <c r="I73"/>
  <c r="J73"/>
  <c r="K73"/>
  <c r="E74"/>
  <c r="F74"/>
  <c r="G74"/>
  <c r="H74"/>
  <c r="I74"/>
  <c r="J74"/>
  <c r="K74"/>
  <c r="E75"/>
  <c r="F75"/>
  <c r="G75"/>
  <c r="H75"/>
  <c r="I75"/>
  <c r="J75"/>
  <c r="K75"/>
  <c r="E76"/>
  <c r="F76"/>
  <c r="G76"/>
  <c r="H76"/>
  <c r="I76"/>
  <c r="J76"/>
  <c r="K76"/>
  <c r="E77"/>
  <c r="F77"/>
  <c r="G77"/>
  <c r="H77"/>
  <c r="I77"/>
  <c r="J77"/>
  <c r="K77"/>
  <c r="E78"/>
  <c r="F78"/>
  <c r="G78"/>
  <c r="H78"/>
  <c r="I78"/>
  <c r="J78"/>
  <c r="K78"/>
  <c r="E79"/>
  <c r="F79"/>
  <c r="G79"/>
  <c r="H79"/>
  <c r="I79"/>
  <c r="J79"/>
  <c r="K79"/>
  <c r="E80"/>
  <c r="F80"/>
  <c r="G80"/>
  <c r="H80"/>
  <c r="I80"/>
  <c r="J80"/>
  <c r="K80"/>
  <c r="E81"/>
  <c r="F81"/>
  <c r="G81"/>
  <c r="H81"/>
  <c r="I81"/>
  <c r="J81"/>
  <c r="K81"/>
  <c r="F67"/>
  <c r="G67"/>
  <c r="H67"/>
  <c r="I67"/>
  <c r="J67"/>
  <c r="K67"/>
  <c r="E67"/>
  <c r="U47"/>
  <c r="U48"/>
  <c r="U49"/>
  <c r="U50"/>
  <c r="U51"/>
  <c r="U52"/>
  <c r="U53"/>
  <c r="U54"/>
  <c r="U55"/>
  <c r="U56"/>
  <c r="U57"/>
  <c r="U58"/>
  <c r="U59"/>
  <c r="U60"/>
  <c r="S47"/>
  <c r="S48"/>
  <c r="S49"/>
  <c r="S50"/>
  <c r="S51"/>
  <c r="S52"/>
  <c r="S53"/>
  <c r="S54"/>
  <c r="S55"/>
  <c r="S56"/>
  <c r="S57"/>
  <c r="S58"/>
  <c r="S59"/>
  <c r="S60"/>
  <c r="S46"/>
  <c r="E47"/>
  <c r="F47"/>
  <c r="G47"/>
  <c r="H47"/>
  <c r="I47"/>
  <c r="J47"/>
  <c r="K47"/>
  <c r="E48"/>
  <c r="F48"/>
  <c r="G48"/>
  <c r="H48"/>
  <c r="I48"/>
  <c r="J48"/>
  <c r="K48"/>
  <c r="E49"/>
  <c r="F49"/>
  <c r="G49"/>
  <c r="H49"/>
  <c r="I49"/>
  <c r="J49"/>
  <c r="K49"/>
  <c r="E50"/>
  <c r="F50"/>
  <c r="G50"/>
  <c r="H50"/>
  <c r="I50"/>
  <c r="J50"/>
  <c r="K50"/>
  <c r="E51"/>
  <c r="F51"/>
  <c r="G51"/>
  <c r="H51"/>
  <c r="I51"/>
  <c r="J51"/>
  <c r="K51"/>
  <c r="E52"/>
  <c r="F52"/>
  <c r="G52"/>
  <c r="H52"/>
  <c r="I52"/>
  <c r="J52"/>
  <c r="K52"/>
  <c r="E53"/>
  <c r="F53"/>
  <c r="G53"/>
  <c r="H53"/>
  <c r="I53"/>
  <c r="J53"/>
  <c r="K53"/>
  <c r="E54"/>
  <c r="F54"/>
  <c r="G54"/>
  <c r="H54"/>
  <c r="I54"/>
  <c r="J54"/>
  <c r="K54"/>
  <c r="E55"/>
  <c r="F55"/>
  <c r="G55"/>
  <c r="H55"/>
  <c r="I55"/>
  <c r="J55"/>
  <c r="K55"/>
  <c r="E56"/>
  <c r="F56"/>
  <c r="G56"/>
  <c r="H56"/>
  <c r="I56"/>
  <c r="J56"/>
  <c r="K56"/>
  <c r="E57"/>
  <c r="F57"/>
  <c r="G57"/>
  <c r="H57"/>
  <c r="I57"/>
  <c r="J57"/>
  <c r="K57"/>
  <c r="E58"/>
  <c r="F58"/>
  <c r="G58"/>
  <c r="H58"/>
  <c r="I58"/>
  <c r="J58"/>
  <c r="K58"/>
  <c r="E59"/>
  <c r="F59"/>
  <c r="G59"/>
  <c r="H59"/>
  <c r="I59"/>
  <c r="J59"/>
  <c r="K59"/>
  <c r="E60"/>
  <c r="F60"/>
  <c r="G60"/>
  <c r="H60"/>
  <c r="I60"/>
  <c r="J60"/>
  <c r="K60"/>
  <c r="K46"/>
  <c r="F46"/>
  <c r="G46"/>
  <c r="H46"/>
  <c r="I46"/>
  <c r="J46"/>
  <c r="E46"/>
  <c r="U7"/>
  <c r="U8"/>
  <c r="U9"/>
  <c r="U10"/>
  <c r="U11"/>
  <c r="U12"/>
  <c r="U13"/>
  <c r="U14"/>
  <c r="U15"/>
  <c r="U16"/>
  <c r="U17"/>
  <c r="U18"/>
  <c r="U19"/>
  <c r="U20"/>
  <c r="U27"/>
  <c r="U28"/>
  <c r="U29"/>
  <c r="U30"/>
  <c r="U31"/>
  <c r="U32"/>
  <c r="U33"/>
  <c r="U34"/>
  <c r="U35"/>
  <c r="U36"/>
  <c r="U37"/>
  <c r="U38"/>
  <c r="U39"/>
  <c r="U40"/>
  <c r="S27"/>
  <c r="K27" s="1"/>
  <c r="S28"/>
  <c r="K28" s="1"/>
  <c r="S29"/>
  <c r="K29" s="1"/>
  <c r="S30"/>
  <c r="K30" s="1"/>
  <c r="S31"/>
  <c r="K31" s="1"/>
  <c r="S32"/>
  <c r="K32" s="1"/>
  <c r="S33"/>
  <c r="K33" s="1"/>
  <c r="S34"/>
  <c r="K34" s="1"/>
  <c r="S35"/>
  <c r="K35" s="1"/>
  <c r="S36"/>
  <c r="K36" s="1"/>
  <c r="S37"/>
  <c r="K37" s="1"/>
  <c r="S38"/>
  <c r="K38" s="1"/>
  <c r="S39"/>
  <c r="K39" s="1"/>
  <c r="S40"/>
  <c r="K40" s="1"/>
  <c r="S26"/>
  <c r="K26" s="1"/>
  <c r="E27"/>
  <c r="F27"/>
  <c r="G27"/>
  <c r="H27"/>
  <c r="I27"/>
  <c r="J27"/>
  <c r="E28"/>
  <c r="F28"/>
  <c r="G28"/>
  <c r="H28"/>
  <c r="I28"/>
  <c r="J28"/>
  <c r="E29"/>
  <c r="F29"/>
  <c r="G29"/>
  <c r="H29"/>
  <c r="I29"/>
  <c r="J29"/>
  <c r="E30"/>
  <c r="F30"/>
  <c r="G30"/>
  <c r="H30"/>
  <c r="I30"/>
  <c r="J30"/>
  <c r="E31"/>
  <c r="F31"/>
  <c r="G31"/>
  <c r="H31"/>
  <c r="I31"/>
  <c r="J31"/>
  <c r="E32"/>
  <c r="F32"/>
  <c r="G32"/>
  <c r="H32"/>
  <c r="I32"/>
  <c r="J32"/>
  <c r="E33"/>
  <c r="F33"/>
  <c r="G33"/>
  <c r="H33"/>
  <c r="I33"/>
  <c r="J33"/>
  <c r="E34"/>
  <c r="F34"/>
  <c r="G34"/>
  <c r="H34"/>
  <c r="I34"/>
  <c r="J34"/>
  <c r="E35"/>
  <c r="F35"/>
  <c r="G35"/>
  <c r="H35"/>
  <c r="I35"/>
  <c r="J35"/>
  <c r="E36"/>
  <c r="F36"/>
  <c r="G36"/>
  <c r="H36"/>
  <c r="I36"/>
  <c r="J36"/>
  <c r="E37"/>
  <c r="F37"/>
  <c r="G37"/>
  <c r="H37"/>
  <c r="I37"/>
  <c r="J37"/>
  <c r="E38"/>
  <c r="F38"/>
  <c r="G38"/>
  <c r="H38"/>
  <c r="I38"/>
  <c r="J38"/>
  <c r="E39"/>
  <c r="F39"/>
  <c r="G39"/>
  <c r="H39"/>
  <c r="I39"/>
  <c r="J39"/>
  <c r="E40"/>
  <c r="F40"/>
  <c r="G40"/>
  <c r="H40"/>
  <c r="I40"/>
  <c r="J40"/>
  <c r="F26"/>
  <c r="G26"/>
  <c r="H26"/>
  <c r="I26"/>
  <c r="J26"/>
  <c r="E26"/>
  <c r="S7"/>
  <c r="S8"/>
  <c r="S9"/>
  <c r="S10"/>
  <c r="S11"/>
  <c r="S12"/>
  <c r="S13"/>
  <c r="S14"/>
  <c r="S15"/>
  <c r="S16"/>
  <c r="S17"/>
  <c r="S18"/>
  <c r="S19"/>
  <c r="S20"/>
  <c r="S6"/>
  <c r="E7"/>
  <c r="F7"/>
  <c r="G7"/>
  <c r="H7"/>
  <c r="I7"/>
  <c r="J7"/>
  <c r="K7"/>
  <c r="E8"/>
  <c r="F8"/>
  <c r="G8"/>
  <c r="H8"/>
  <c r="I8"/>
  <c r="J8"/>
  <c r="K8"/>
  <c r="E9"/>
  <c r="F9"/>
  <c r="G9"/>
  <c r="H9"/>
  <c r="I9"/>
  <c r="J9"/>
  <c r="K9"/>
  <c r="E10"/>
  <c r="F10"/>
  <c r="G10"/>
  <c r="H10"/>
  <c r="I10"/>
  <c r="J10"/>
  <c r="K10"/>
  <c r="E11"/>
  <c r="F11"/>
  <c r="G11"/>
  <c r="H11"/>
  <c r="I11"/>
  <c r="J11"/>
  <c r="K11"/>
  <c r="E12"/>
  <c r="F12"/>
  <c r="G12"/>
  <c r="H12"/>
  <c r="I12"/>
  <c r="J12"/>
  <c r="K12"/>
  <c r="E13"/>
  <c r="F13"/>
  <c r="G13"/>
  <c r="H13"/>
  <c r="I13"/>
  <c r="J13"/>
  <c r="K13"/>
  <c r="E14"/>
  <c r="F14"/>
  <c r="G14"/>
  <c r="H14"/>
  <c r="I14"/>
  <c r="J14"/>
  <c r="K14"/>
  <c r="E15"/>
  <c r="F15"/>
  <c r="G15"/>
  <c r="H15"/>
  <c r="I15"/>
  <c r="J15"/>
  <c r="K15"/>
  <c r="E16"/>
  <c r="F16"/>
  <c r="G16"/>
  <c r="H16"/>
  <c r="I16"/>
  <c r="J16"/>
  <c r="K16"/>
  <c r="E17"/>
  <c r="F17"/>
  <c r="G17"/>
  <c r="H17"/>
  <c r="I17"/>
  <c r="J17"/>
  <c r="K17"/>
  <c r="E18"/>
  <c r="F18"/>
  <c r="G18"/>
  <c r="H18"/>
  <c r="I18"/>
  <c r="J18"/>
  <c r="K18"/>
  <c r="E19"/>
  <c r="F19"/>
  <c r="G19"/>
  <c r="H19"/>
  <c r="I19"/>
  <c r="J19"/>
  <c r="K19"/>
  <c r="E20"/>
  <c r="F20"/>
  <c r="G20"/>
  <c r="H20"/>
  <c r="I20"/>
  <c r="J20"/>
  <c r="K20"/>
  <c r="F6"/>
  <c r="G6"/>
  <c r="H6"/>
  <c r="I6"/>
  <c r="J6"/>
  <c r="K6"/>
  <c r="E6"/>
  <c r="Q347" i="3"/>
  <c r="P347"/>
  <c r="O347"/>
  <c r="N347"/>
  <c r="M347"/>
  <c r="L347"/>
  <c r="Q346"/>
  <c r="P346"/>
  <c r="O346"/>
  <c r="N346"/>
  <c r="M346"/>
  <c r="L346"/>
  <c r="Q345"/>
  <c r="P345"/>
  <c r="O345"/>
  <c r="N345"/>
  <c r="M345"/>
  <c r="L345"/>
  <c r="Q344"/>
  <c r="P344"/>
  <c r="O344"/>
  <c r="N344"/>
  <c r="M344"/>
  <c r="L344"/>
  <c r="Q343"/>
  <c r="P343"/>
  <c r="O343"/>
  <c r="N343"/>
  <c r="M343"/>
  <c r="L343"/>
  <c r="Q342"/>
  <c r="P342"/>
  <c r="O342"/>
  <c r="N342"/>
  <c r="M342"/>
  <c r="L342"/>
  <c r="Q341"/>
  <c r="P341"/>
  <c r="O341"/>
  <c r="N341"/>
  <c r="M341"/>
  <c r="L341"/>
  <c r="Q340"/>
  <c r="P340"/>
  <c r="O340"/>
  <c r="N340"/>
  <c r="M340"/>
  <c r="L340"/>
  <c r="Q339"/>
  <c r="P339"/>
  <c r="O339"/>
  <c r="N339"/>
  <c r="M339"/>
  <c r="L339"/>
  <c r="Q338"/>
  <c r="P338"/>
  <c r="O338"/>
  <c r="N338"/>
  <c r="M338"/>
  <c r="L338"/>
  <c r="Q337"/>
  <c r="P337"/>
  <c r="O337"/>
  <c r="N337"/>
  <c r="M337"/>
  <c r="L337"/>
  <c r="Q336"/>
  <c r="P336"/>
  <c r="O336"/>
  <c r="N336"/>
  <c r="M336"/>
  <c r="L336"/>
  <c r="Q335"/>
  <c r="P335"/>
  <c r="O335"/>
  <c r="N335"/>
  <c r="M335"/>
  <c r="L335"/>
  <c r="Q334"/>
  <c r="P334"/>
  <c r="O334"/>
  <c r="N334"/>
  <c r="M334"/>
  <c r="L334"/>
  <c r="Q333"/>
  <c r="P333"/>
  <c r="O333"/>
  <c r="N333"/>
  <c r="M333"/>
  <c r="L333"/>
  <c r="Q332"/>
  <c r="P332"/>
  <c r="O332"/>
  <c r="N332"/>
  <c r="M332"/>
  <c r="L332"/>
  <c r="Q331"/>
  <c r="P331"/>
  <c r="O331"/>
  <c r="N331"/>
  <c r="M331"/>
  <c r="L331"/>
  <c r="Q330"/>
  <c r="P330"/>
  <c r="O330"/>
  <c r="N330"/>
  <c r="M330"/>
  <c r="L330"/>
  <c r="Q329"/>
  <c r="P329"/>
  <c r="O329"/>
  <c r="N329"/>
  <c r="M329"/>
  <c r="L329"/>
  <c r="Q328"/>
  <c r="P328"/>
  <c r="O328"/>
  <c r="N328"/>
  <c r="M328"/>
  <c r="L328"/>
  <c r="Q327"/>
  <c r="P327"/>
  <c r="O327"/>
  <c r="N327"/>
  <c r="M327"/>
  <c r="L327"/>
  <c r="Q326"/>
  <c r="P326"/>
  <c r="O326"/>
  <c r="N326"/>
  <c r="M326"/>
  <c r="L326"/>
  <c r="Q325"/>
  <c r="P325"/>
  <c r="O325"/>
  <c r="N325"/>
  <c r="M325"/>
  <c r="L325"/>
  <c r="Q324"/>
  <c r="P324"/>
  <c r="O324"/>
  <c r="N324"/>
  <c r="M324"/>
  <c r="L324"/>
  <c r="Q323"/>
  <c r="P323"/>
  <c r="O323"/>
  <c r="N323"/>
  <c r="M323"/>
  <c r="L323"/>
  <c r="Q322"/>
  <c r="P322"/>
  <c r="O322"/>
  <c r="N322"/>
  <c r="M322"/>
  <c r="L322"/>
  <c r="Q321"/>
  <c r="P321"/>
  <c r="O321"/>
  <c r="N321"/>
  <c r="M321"/>
  <c r="L321"/>
  <c r="Q320"/>
  <c r="P320"/>
  <c r="O320"/>
  <c r="N320"/>
  <c r="M320"/>
  <c r="L320"/>
  <c r="Q319"/>
  <c r="P319"/>
  <c r="O319"/>
  <c r="N319"/>
  <c r="M319"/>
  <c r="L319"/>
  <c r="Q318"/>
  <c r="P318"/>
  <c r="O318"/>
  <c r="N318"/>
  <c r="M318"/>
  <c r="L318"/>
  <c r="Q317"/>
  <c r="P317"/>
  <c r="O317"/>
  <c r="N317"/>
  <c r="M317"/>
  <c r="L317"/>
  <c r="Q316"/>
  <c r="P316"/>
  <c r="O316"/>
  <c r="N316"/>
  <c r="M316"/>
  <c r="L316"/>
  <c r="Q315"/>
  <c r="P315"/>
  <c r="O315"/>
  <c r="N315"/>
  <c r="M315"/>
  <c r="L315"/>
  <c r="Q314"/>
  <c r="P314"/>
  <c r="O314"/>
  <c r="N314"/>
  <c r="M314"/>
  <c r="L314"/>
  <c r="Q313"/>
  <c r="P313"/>
  <c r="O313"/>
  <c r="N313"/>
  <c r="M313"/>
  <c r="L313"/>
  <c r="Q312"/>
  <c r="P312"/>
  <c r="O312"/>
  <c r="N312"/>
  <c r="M312"/>
  <c r="L312"/>
  <c r="Q311"/>
  <c r="P311"/>
  <c r="O311"/>
  <c r="N311"/>
  <c r="M311"/>
  <c r="L311"/>
  <c r="Q310"/>
  <c r="P310"/>
  <c r="O310"/>
  <c r="N310"/>
  <c r="M310"/>
  <c r="L310"/>
  <c r="Q309"/>
  <c r="P309"/>
  <c r="O309"/>
  <c r="N309"/>
  <c r="M309"/>
  <c r="L309"/>
  <c r="Q308"/>
  <c r="P308"/>
  <c r="O308"/>
  <c r="N308"/>
  <c r="M308"/>
  <c r="L308"/>
  <c r="Q307"/>
  <c r="P307"/>
  <c r="O307"/>
  <c r="N307"/>
  <c r="M307"/>
  <c r="L307"/>
  <c r="Q306"/>
  <c r="P306"/>
  <c r="O306"/>
  <c r="N306"/>
  <c r="M306"/>
  <c r="L306"/>
  <c r="Q305"/>
  <c r="P305"/>
  <c r="O305"/>
  <c r="N305"/>
  <c r="M305"/>
  <c r="L305"/>
  <c r="Q304"/>
  <c r="P304"/>
  <c r="O304"/>
  <c r="N304"/>
  <c r="M304"/>
  <c r="L304"/>
  <c r="Q303"/>
  <c r="P303"/>
  <c r="O303"/>
  <c r="N303"/>
  <c r="M303"/>
  <c r="L303"/>
  <c r="Q302"/>
  <c r="P302"/>
  <c r="O302"/>
  <c r="N302"/>
  <c r="M302"/>
  <c r="L302"/>
  <c r="Q301"/>
  <c r="P301"/>
  <c r="O301"/>
  <c r="N301"/>
  <c r="M301"/>
  <c r="L301"/>
  <c r="Q300"/>
  <c r="P300"/>
  <c r="O300"/>
  <c r="N300"/>
  <c r="M300"/>
  <c r="L300"/>
  <c r="Q299"/>
  <c r="P299"/>
  <c r="O299"/>
  <c r="N299"/>
  <c r="M299"/>
  <c r="L299"/>
  <c r="Q298"/>
  <c r="P298"/>
  <c r="O298"/>
  <c r="N298"/>
  <c r="M298"/>
  <c r="L298"/>
  <c r="Q297"/>
  <c r="P297"/>
  <c r="O297"/>
  <c r="N297"/>
  <c r="M297"/>
  <c r="L297"/>
  <c r="Q296"/>
  <c r="P296"/>
  <c r="O296"/>
  <c r="N296"/>
  <c r="M296"/>
  <c r="L296"/>
  <c r="Q295"/>
  <c r="P295"/>
  <c r="O295"/>
  <c r="N295"/>
  <c r="M295"/>
  <c r="L295"/>
  <c r="Q294"/>
  <c r="P294"/>
  <c r="O294"/>
  <c r="N294"/>
  <c r="M294"/>
  <c r="L294"/>
  <c r="Q293"/>
  <c r="P293"/>
  <c r="O293"/>
  <c r="N293"/>
  <c r="M293"/>
  <c r="L293"/>
  <c r="Q292"/>
  <c r="P292"/>
  <c r="O292"/>
  <c r="N292"/>
  <c r="M292"/>
  <c r="L292"/>
  <c r="Q291"/>
  <c r="P291"/>
  <c r="O291"/>
  <c r="N291"/>
  <c r="M291"/>
  <c r="L291"/>
  <c r="Q290"/>
  <c r="P290"/>
  <c r="O290"/>
  <c r="N290"/>
  <c r="M290"/>
  <c r="L290"/>
  <c r="Q289"/>
  <c r="P289"/>
  <c r="O289"/>
  <c r="N289"/>
  <c r="M289"/>
  <c r="L289"/>
  <c r="Q288"/>
  <c r="P288"/>
  <c r="O288"/>
  <c r="N288"/>
  <c r="M288"/>
  <c r="L288"/>
  <c r="Q287"/>
  <c r="P287"/>
  <c r="O287"/>
  <c r="N287"/>
  <c r="M287"/>
  <c r="L287"/>
  <c r="Q286"/>
  <c r="P286"/>
  <c r="O286"/>
  <c r="N286"/>
  <c r="M286"/>
  <c r="L286"/>
  <c r="Q285"/>
  <c r="P285"/>
  <c r="O285"/>
  <c r="N285"/>
  <c r="M285"/>
  <c r="L285"/>
  <c r="Q284"/>
  <c r="P284"/>
  <c r="O284"/>
  <c r="N284"/>
  <c r="M284"/>
  <c r="L284"/>
  <c r="Q283"/>
  <c r="P283"/>
  <c r="O283"/>
  <c r="N283"/>
  <c r="M283"/>
  <c r="L283"/>
  <c r="Q282"/>
  <c r="P282"/>
  <c r="O282"/>
  <c r="N282"/>
  <c r="M282"/>
  <c r="L282"/>
  <c r="Q281"/>
  <c r="P281"/>
  <c r="O281"/>
  <c r="N281"/>
  <c r="M281"/>
  <c r="L281"/>
  <c r="Q280"/>
  <c r="P280"/>
  <c r="O280"/>
  <c r="N280"/>
  <c r="M280"/>
  <c r="L280"/>
  <c r="Q279"/>
  <c r="P279"/>
  <c r="O279"/>
  <c r="N279"/>
  <c r="M279"/>
  <c r="L279"/>
  <c r="Q274"/>
  <c r="P274"/>
  <c r="O274"/>
  <c r="N274"/>
  <c r="M274"/>
  <c r="L274"/>
  <c r="Q273"/>
  <c r="P273"/>
  <c r="O273"/>
  <c r="N273"/>
  <c r="M273"/>
  <c r="L273"/>
  <c r="Q272"/>
  <c r="P272"/>
  <c r="O272"/>
  <c r="N272"/>
  <c r="M272"/>
  <c r="L272"/>
  <c r="Q271"/>
  <c r="P271"/>
  <c r="O271"/>
  <c r="N271"/>
  <c r="M271"/>
  <c r="L271"/>
  <c r="Q270"/>
  <c r="P270"/>
  <c r="O270"/>
  <c r="N270"/>
  <c r="M270"/>
  <c r="L270"/>
  <c r="Q269"/>
  <c r="P269"/>
  <c r="O269"/>
  <c r="N269"/>
  <c r="M269"/>
  <c r="L269"/>
  <c r="Q268"/>
  <c r="P268"/>
  <c r="O268"/>
  <c r="N268"/>
  <c r="M268"/>
  <c r="L268"/>
  <c r="Q267"/>
  <c r="P267"/>
  <c r="O267"/>
  <c r="N267"/>
  <c r="M267"/>
  <c r="L267"/>
  <c r="Q266"/>
  <c r="P266"/>
  <c r="O266"/>
  <c r="N266"/>
  <c r="M266"/>
  <c r="L266"/>
  <c r="Q265"/>
  <c r="P265"/>
  <c r="O265"/>
  <c r="N265"/>
  <c r="M265"/>
  <c r="L265"/>
  <c r="Q264"/>
  <c r="P264"/>
  <c r="O264"/>
  <c r="N264"/>
  <c r="M264"/>
  <c r="L264"/>
  <c r="Q263"/>
  <c r="P263"/>
  <c r="O263"/>
  <c r="N263"/>
  <c r="M263"/>
  <c r="L263"/>
  <c r="Q262"/>
  <c r="P262"/>
  <c r="O262"/>
  <c r="N262"/>
  <c r="M262"/>
  <c r="L262"/>
  <c r="Q261"/>
  <c r="P261"/>
  <c r="O261"/>
  <c r="N261"/>
  <c r="M261"/>
  <c r="L261"/>
  <c r="Q260"/>
  <c r="P260"/>
  <c r="O260"/>
  <c r="N260"/>
  <c r="M260"/>
  <c r="L260"/>
  <c r="Q259"/>
  <c r="P259"/>
  <c r="O259"/>
  <c r="N259"/>
  <c r="M259"/>
  <c r="L259"/>
  <c r="Q258"/>
  <c r="P258"/>
  <c r="O258"/>
  <c r="N258"/>
  <c r="M258"/>
  <c r="L258"/>
  <c r="Q257"/>
  <c r="P257"/>
  <c r="O257"/>
  <c r="N257"/>
  <c r="M257"/>
  <c r="L257"/>
  <c r="Q256"/>
  <c r="P256"/>
  <c r="O256"/>
  <c r="N256"/>
  <c r="M256"/>
  <c r="L256"/>
  <c r="Q255"/>
  <c r="P255"/>
  <c r="O255"/>
  <c r="N255"/>
  <c r="M255"/>
  <c r="L255"/>
  <c r="Q254"/>
  <c r="P254"/>
  <c r="O254"/>
  <c r="N254"/>
  <c r="M254"/>
  <c r="L254"/>
  <c r="Q253"/>
  <c r="P253"/>
  <c r="O253"/>
  <c r="N253"/>
  <c r="M253"/>
  <c r="L253"/>
  <c r="Q252"/>
  <c r="P252"/>
  <c r="O252"/>
  <c r="N252"/>
  <c r="M252"/>
  <c r="L252"/>
  <c r="Q251"/>
  <c r="P251"/>
  <c r="O251"/>
  <c r="N251"/>
  <c r="M251"/>
  <c r="L251"/>
  <c r="Q250"/>
  <c r="P250"/>
  <c r="O250"/>
  <c r="N250"/>
  <c r="M250"/>
  <c r="L250"/>
  <c r="Q249"/>
  <c r="P249"/>
  <c r="O249"/>
  <c r="N249"/>
  <c r="M249"/>
  <c r="L249"/>
  <c r="Q248"/>
  <c r="P248"/>
  <c r="O248"/>
  <c r="N248"/>
  <c r="M248"/>
  <c r="L248"/>
  <c r="Q247"/>
  <c r="P247"/>
  <c r="O247"/>
  <c r="N247"/>
  <c r="M247"/>
  <c r="L247"/>
  <c r="Q246"/>
  <c r="P246"/>
  <c r="O246"/>
  <c r="N246"/>
  <c r="M246"/>
  <c r="L246"/>
  <c r="Q245"/>
  <c r="P245"/>
  <c r="O245"/>
  <c r="N245"/>
  <c r="M245"/>
  <c r="L245"/>
  <c r="Q244"/>
  <c r="P244"/>
  <c r="O244"/>
  <c r="N244"/>
  <c r="M244"/>
  <c r="L244"/>
  <c r="Q243"/>
  <c r="P243"/>
  <c r="O243"/>
  <c r="N243"/>
  <c r="M243"/>
  <c r="L243"/>
  <c r="Q242"/>
  <c r="P242"/>
  <c r="O242"/>
  <c r="N242"/>
  <c r="M242"/>
  <c r="L242"/>
  <c r="Q241"/>
  <c r="P241"/>
  <c r="O241"/>
  <c r="N241"/>
  <c r="M241"/>
  <c r="L241"/>
  <c r="Q240"/>
  <c r="P240"/>
  <c r="O240"/>
  <c r="N240"/>
  <c r="M240"/>
  <c r="L240"/>
  <c r="Q239"/>
  <c r="P239"/>
  <c r="O239"/>
  <c r="N239"/>
  <c r="M239"/>
  <c r="L239"/>
  <c r="Q238"/>
  <c r="P238"/>
  <c r="O238"/>
  <c r="N238"/>
  <c r="M238"/>
  <c r="L238"/>
  <c r="Q237"/>
  <c r="P237"/>
  <c r="O237"/>
  <c r="N237"/>
  <c r="M237"/>
  <c r="L237"/>
  <c r="Q236"/>
  <c r="P236"/>
  <c r="O236"/>
  <c r="N236"/>
  <c r="M236"/>
  <c r="L236"/>
  <c r="Q235"/>
  <c r="P235"/>
  <c r="O235"/>
  <c r="N235"/>
  <c r="M235"/>
  <c r="L235"/>
  <c r="Q234"/>
  <c r="P234"/>
  <c r="O234"/>
  <c r="N234"/>
  <c r="M234"/>
  <c r="L234"/>
  <c r="Q233"/>
  <c r="P233"/>
  <c r="O233"/>
  <c r="N233"/>
  <c r="M233"/>
  <c r="L233"/>
  <c r="Q232"/>
  <c r="P232"/>
  <c r="O232"/>
  <c r="N232"/>
  <c r="M232"/>
  <c r="L232"/>
  <c r="Q231"/>
  <c r="P231"/>
  <c r="O231"/>
  <c r="N231"/>
  <c r="M231"/>
  <c r="L231"/>
  <c r="Q230"/>
  <c r="P230"/>
  <c r="O230"/>
  <c r="N230"/>
  <c r="M230"/>
  <c r="L230"/>
  <c r="Q229"/>
  <c r="P229"/>
  <c r="O229"/>
  <c r="N229"/>
  <c r="M229"/>
  <c r="L229"/>
  <c r="Q228"/>
  <c r="P228"/>
  <c r="O228"/>
  <c r="N228"/>
  <c r="M228"/>
  <c r="L228"/>
  <c r="Q227"/>
  <c r="P227"/>
  <c r="O227"/>
  <c r="N227"/>
  <c r="M227"/>
  <c r="L227"/>
  <c r="Q226"/>
  <c r="P226"/>
  <c r="O226"/>
  <c r="N226"/>
  <c r="M226"/>
  <c r="L226"/>
  <c r="Q225"/>
  <c r="P225"/>
  <c r="O225"/>
  <c r="N225"/>
  <c r="M225"/>
  <c r="L225"/>
  <c r="Q224"/>
  <c r="P224"/>
  <c r="O224"/>
  <c r="N224"/>
  <c r="M224"/>
  <c r="L224"/>
  <c r="Q223"/>
  <c r="P223"/>
  <c r="O223"/>
  <c r="N223"/>
  <c r="M223"/>
  <c r="L223"/>
  <c r="Q222"/>
  <c r="P222"/>
  <c r="O222"/>
  <c r="N222"/>
  <c r="M222"/>
  <c r="L222"/>
  <c r="Q221"/>
  <c r="P221"/>
  <c r="O221"/>
  <c r="N221"/>
  <c r="M221"/>
  <c r="L221"/>
  <c r="Q220"/>
  <c r="P220"/>
  <c r="O220"/>
  <c r="N220"/>
  <c r="M220"/>
  <c r="L220"/>
  <c r="Q219"/>
  <c r="P219"/>
  <c r="O219"/>
  <c r="N219"/>
  <c r="M219"/>
  <c r="L219"/>
  <c r="Q218"/>
  <c r="P218"/>
  <c r="O218"/>
  <c r="N218"/>
  <c r="M218"/>
  <c r="L218"/>
  <c r="Q217"/>
  <c r="P217"/>
  <c r="O217"/>
  <c r="N217"/>
  <c r="M217"/>
  <c r="L217"/>
  <c r="Q216"/>
  <c r="P216"/>
  <c r="O216"/>
  <c r="N216"/>
  <c r="M216"/>
  <c r="L216"/>
  <c r="Q215"/>
  <c r="P215"/>
  <c r="O215"/>
  <c r="N215"/>
  <c r="M215"/>
  <c r="L215"/>
  <c r="Q214"/>
  <c r="P214"/>
  <c r="O214"/>
  <c r="N214"/>
  <c r="M214"/>
  <c r="L214"/>
  <c r="Q213"/>
  <c r="P213"/>
  <c r="O213"/>
  <c r="N213"/>
  <c r="M213"/>
  <c r="L213"/>
  <c r="Q212"/>
  <c r="P212"/>
  <c r="O212"/>
  <c r="N212"/>
  <c r="M212"/>
  <c r="L212"/>
  <c r="Q211"/>
  <c r="P211"/>
  <c r="O211"/>
  <c r="N211"/>
  <c r="M211"/>
  <c r="L211"/>
  <c r="Q210"/>
  <c r="P210"/>
  <c r="O210"/>
  <c r="N210"/>
  <c r="M210"/>
  <c r="L210"/>
  <c r="Q209"/>
  <c r="P209"/>
  <c r="O209"/>
  <c r="N209"/>
  <c r="M209"/>
  <c r="L209"/>
  <c r="Q208"/>
  <c r="P208"/>
  <c r="O208"/>
  <c r="N208"/>
  <c r="M208"/>
  <c r="L208"/>
  <c r="Q207"/>
  <c r="P207"/>
  <c r="O207"/>
  <c r="N207"/>
  <c r="M207"/>
  <c r="L207"/>
  <c r="Q206"/>
  <c r="P206"/>
  <c r="O206"/>
  <c r="N206"/>
  <c r="M206"/>
  <c r="L206"/>
  <c r="Q205"/>
  <c r="P205"/>
  <c r="O205"/>
  <c r="N205"/>
  <c r="M205"/>
  <c r="L205"/>
  <c r="Q204"/>
  <c r="P204"/>
  <c r="O204"/>
  <c r="N204"/>
  <c r="M204"/>
  <c r="L204"/>
  <c r="Q203"/>
  <c r="P203"/>
  <c r="O203"/>
  <c r="N203"/>
  <c r="M203"/>
  <c r="L203"/>
  <c r="Q202"/>
  <c r="P202"/>
  <c r="O202"/>
  <c r="N202"/>
  <c r="M202"/>
  <c r="L202"/>
  <c r="Q201"/>
  <c r="P201"/>
  <c r="O201"/>
  <c r="N201"/>
  <c r="M201"/>
  <c r="L201"/>
  <c r="Q200"/>
  <c r="P200"/>
  <c r="O200"/>
  <c r="N200"/>
  <c r="M200"/>
  <c r="L200"/>
  <c r="Q199"/>
  <c r="P199"/>
  <c r="O199"/>
  <c r="N199"/>
  <c r="M199"/>
  <c r="L199"/>
  <c r="Q198"/>
  <c r="P198"/>
  <c r="O198"/>
  <c r="N198"/>
  <c r="M198"/>
  <c r="L198"/>
  <c r="Q197"/>
  <c r="P197"/>
  <c r="O197"/>
  <c r="N197"/>
  <c r="M197"/>
  <c r="L197"/>
  <c r="Q196"/>
  <c r="P196"/>
  <c r="O196"/>
  <c r="N196"/>
  <c r="M196"/>
  <c r="L196"/>
  <c r="Q195"/>
  <c r="P195"/>
  <c r="O195"/>
  <c r="N195"/>
  <c r="M195"/>
  <c r="L195"/>
  <c r="Q194"/>
  <c r="P194"/>
  <c r="O194"/>
  <c r="N194"/>
  <c r="M194"/>
  <c r="L194"/>
  <c r="Q193"/>
  <c r="P193"/>
  <c r="O193"/>
  <c r="N193"/>
  <c r="M193"/>
  <c r="L193"/>
  <c r="Q192"/>
  <c r="P192"/>
  <c r="O192"/>
  <c r="N192"/>
  <c r="M192"/>
  <c r="L192"/>
  <c r="Q191"/>
  <c r="P191"/>
  <c r="O191"/>
  <c r="N191"/>
  <c r="M191"/>
  <c r="L191"/>
  <c r="Q190"/>
  <c r="P190"/>
  <c r="O190"/>
  <c r="N190"/>
  <c r="M190"/>
  <c r="L190"/>
  <c r="Q189"/>
  <c r="P189"/>
  <c r="O189"/>
  <c r="N189"/>
  <c r="M189"/>
  <c r="L189"/>
  <c r="Q188"/>
  <c r="P188"/>
  <c r="O188"/>
  <c r="N188"/>
  <c r="M188"/>
  <c r="L188"/>
  <c r="Q187"/>
  <c r="P187"/>
  <c r="O187"/>
  <c r="N187"/>
  <c r="M187"/>
  <c r="L187"/>
  <c r="Q186"/>
  <c r="P186"/>
  <c r="O186"/>
  <c r="N186"/>
  <c r="M186"/>
  <c r="L186"/>
  <c r="Q185"/>
  <c r="P185"/>
  <c r="O185"/>
  <c r="N185"/>
  <c r="M185"/>
  <c r="L185"/>
  <c r="Q184"/>
  <c r="P184"/>
  <c r="O184"/>
  <c r="N184"/>
  <c r="M184"/>
  <c r="L184"/>
  <c r="Q183"/>
  <c r="P183"/>
  <c r="O183"/>
  <c r="N183"/>
  <c r="M183"/>
  <c r="L183"/>
  <c r="Q182"/>
  <c r="P182"/>
  <c r="O182"/>
  <c r="N182"/>
  <c r="M182"/>
  <c r="L182"/>
  <c r="Q181"/>
  <c r="P181"/>
  <c r="O181"/>
  <c r="N181"/>
  <c r="M181"/>
  <c r="L181"/>
  <c r="Q180"/>
  <c r="P180"/>
  <c r="O180"/>
  <c r="N180"/>
  <c r="M180"/>
  <c r="L180"/>
  <c r="Q179"/>
  <c r="P179"/>
  <c r="O179"/>
  <c r="N179"/>
  <c r="M179"/>
  <c r="L179"/>
  <c r="Q178"/>
  <c r="P178"/>
  <c r="O178"/>
  <c r="N178"/>
  <c r="M178"/>
  <c r="L178"/>
  <c r="Q177"/>
  <c r="P177"/>
  <c r="O177"/>
  <c r="N177"/>
  <c r="M177"/>
  <c r="L177"/>
  <c r="Q176"/>
  <c r="P176"/>
  <c r="O176"/>
  <c r="N176"/>
  <c r="M176"/>
  <c r="L176"/>
  <c r="Q175"/>
  <c r="P175"/>
  <c r="O175"/>
  <c r="N175"/>
  <c r="M175"/>
  <c r="L175"/>
  <c r="Q174"/>
  <c r="P174"/>
  <c r="O174"/>
  <c r="N174"/>
  <c r="M174"/>
  <c r="L174"/>
  <c r="Q173"/>
  <c r="P173"/>
  <c r="O173"/>
  <c r="N173"/>
  <c r="M173"/>
  <c r="L173"/>
  <c r="Q172"/>
  <c r="P172"/>
  <c r="O172"/>
  <c r="N172"/>
  <c r="M172"/>
  <c r="L172"/>
  <c r="Q171"/>
  <c r="P171"/>
  <c r="O171"/>
  <c r="N171"/>
  <c r="M171"/>
  <c r="L171"/>
  <c r="Q170"/>
  <c r="P170"/>
  <c r="O170"/>
  <c r="N170"/>
  <c r="M170"/>
  <c r="L170"/>
  <c r="Q169"/>
  <c r="P169"/>
  <c r="O169"/>
  <c r="N169"/>
  <c r="M169"/>
  <c r="L169"/>
  <c r="Q167"/>
  <c r="P167"/>
  <c r="O167"/>
  <c r="N167"/>
  <c r="M167"/>
  <c r="L167"/>
  <c r="Q166"/>
  <c r="P166"/>
  <c r="O166"/>
  <c r="N166"/>
  <c r="M166"/>
  <c r="L166"/>
  <c r="Q165"/>
  <c r="P165"/>
  <c r="O165"/>
  <c r="N165"/>
  <c r="M165"/>
  <c r="L165"/>
  <c r="Q164"/>
  <c r="P164"/>
  <c r="O164"/>
  <c r="N164"/>
  <c r="M164"/>
  <c r="L164"/>
  <c r="Q163"/>
  <c r="P163"/>
  <c r="O163"/>
  <c r="N163"/>
  <c r="M163"/>
  <c r="L163"/>
  <c r="Q162"/>
  <c r="P162"/>
  <c r="O162"/>
  <c r="N162"/>
  <c r="M162"/>
  <c r="L162"/>
  <c r="Q161"/>
  <c r="P161"/>
  <c r="O161"/>
  <c r="N161"/>
  <c r="M161"/>
  <c r="L161"/>
  <c r="Q160"/>
  <c r="P160"/>
  <c r="O160"/>
  <c r="N160"/>
  <c r="M160"/>
  <c r="L160"/>
  <c r="Q159"/>
  <c r="P159"/>
  <c r="O159"/>
  <c r="N159"/>
  <c r="M159"/>
  <c r="L159"/>
  <c r="Q158"/>
  <c r="P158"/>
  <c r="O158"/>
  <c r="N158"/>
  <c r="M158"/>
  <c r="L158"/>
  <c r="Q157"/>
  <c r="P157"/>
  <c r="O157"/>
  <c r="N157"/>
  <c r="M157"/>
  <c r="L157"/>
  <c r="Q156"/>
  <c r="P156"/>
  <c r="O156"/>
  <c r="N156"/>
  <c r="M156"/>
  <c r="L156"/>
  <c r="Q155"/>
  <c r="P155"/>
  <c r="O155"/>
  <c r="N155"/>
  <c r="M155"/>
  <c r="L155"/>
  <c r="Q154"/>
  <c r="P154"/>
  <c r="O154"/>
  <c r="N154"/>
  <c r="M154"/>
  <c r="L154"/>
  <c r="Q153"/>
  <c r="P153"/>
  <c r="O153"/>
  <c r="N153"/>
  <c r="M153"/>
  <c r="L153"/>
  <c r="Q152"/>
  <c r="P152"/>
  <c r="O152"/>
  <c r="N152"/>
  <c r="M152"/>
  <c r="L152"/>
  <c r="Q151"/>
  <c r="P151"/>
  <c r="O151"/>
  <c r="N151"/>
  <c r="M151"/>
  <c r="L151"/>
  <c r="Q150"/>
  <c r="P150"/>
  <c r="O150"/>
  <c r="N150"/>
  <c r="M150"/>
  <c r="L150"/>
  <c r="Q149"/>
  <c r="P149"/>
  <c r="O149"/>
  <c r="N149"/>
  <c r="M149"/>
  <c r="L149"/>
  <c r="Q148"/>
  <c r="P148"/>
  <c r="O148"/>
  <c r="N148"/>
  <c r="M148"/>
  <c r="L148"/>
  <c r="Q147"/>
  <c r="P147"/>
  <c r="O147"/>
  <c r="N147"/>
  <c r="M147"/>
  <c r="L147"/>
  <c r="Q146"/>
  <c r="P146"/>
  <c r="O146"/>
  <c r="N146"/>
  <c r="M146"/>
  <c r="L146"/>
  <c r="Q145"/>
  <c r="P145"/>
  <c r="O145"/>
  <c r="N145"/>
  <c r="M145"/>
  <c r="L145"/>
  <c r="Q144"/>
  <c r="P144"/>
  <c r="O144"/>
  <c r="N144"/>
  <c r="M144"/>
  <c r="L144"/>
  <c r="Q143"/>
  <c r="P143"/>
  <c r="O143"/>
  <c r="N143"/>
  <c r="M143"/>
  <c r="L143"/>
  <c r="Q142"/>
  <c r="P142"/>
  <c r="O142"/>
  <c r="N142"/>
  <c r="M142"/>
  <c r="L142"/>
  <c r="Q141"/>
  <c r="P141"/>
  <c r="O141"/>
  <c r="N141"/>
  <c r="M141"/>
  <c r="L141"/>
  <c r="Q140"/>
  <c r="P140"/>
  <c r="O140"/>
  <c r="N140"/>
  <c r="M140"/>
  <c r="L140"/>
  <c r="Q139"/>
  <c r="P139"/>
  <c r="O139"/>
  <c r="N139"/>
  <c r="M139"/>
  <c r="L139"/>
  <c r="Q138"/>
  <c r="P138"/>
  <c r="O138"/>
  <c r="N138"/>
  <c r="M138"/>
  <c r="L138"/>
  <c r="Q137"/>
  <c r="P137"/>
  <c r="O137"/>
  <c r="N137"/>
  <c r="M137"/>
  <c r="L137"/>
  <c r="Q136"/>
  <c r="P136"/>
  <c r="O136"/>
  <c r="N136"/>
  <c r="M136"/>
  <c r="L136"/>
  <c r="Q135"/>
  <c r="P135"/>
  <c r="O135"/>
  <c r="N135"/>
  <c r="M135"/>
  <c r="L135"/>
  <c r="Q134"/>
  <c r="P134"/>
  <c r="O134"/>
  <c r="N134"/>
  <c r="M134"/>
  <c r="L134"/>
  <c r="Q133"/>
  <c r="P133"/>
  <c r="O133"/>
  <c r="N133"/>
  <c r="M133"/>
  <c r="L133"/>
  <c r="Q132"/>
  <c r="P132"/>
  <c r="O132"/>
  <c r="N132"/>
  <c r="M132"/>
  <c r="L132"/>
  <c r="Q131"/>
  <c r="P131"/>
  <c r="O131"/>
  <c r="N131"/>
  <c r="M131"/>
  <c r="L131"/>
  <c r="Q130"/>
  <c r="P130"/>
  <c r="O130"/>
  <c r="N130"/>
  <c r="M130"/>
  <c r="L130"/>
  <c r="Q129"/>
  <c r="P129"/>
  <c r="O129"/>
  <c r="N129"/>
  <c r="M129"/>
  <c r="L129"/>
  <c r="Q128"/>
  <c r="P128"/>
  <c r="O128"/>
  <c r="N128"/>
  <c r="M128"/>
  <c r="L128"/>
  <c r="Q127"/>
  <c r="P127"/>
  <c r="O127"/>
  <c r="N127"/>
  <c r="M127"/>
  <c r="L127"/>
  <c r="Q126"/>
  <c r="P126"/>
  <c r="O126"/>
  <c r="N126"/>
  <c r="M126"/>
  <c r="L126"/>
  <c r="Q125"/>
  <c r="P125"/>
  <c r="O125"/>
  <c r="N125"/>
  <c r="M125"/>
  <c r="L125"/>
  <c r="Q124"/>
  <c r="P124"/>
  <c r="O124"/>
  <c r="N124"/>
  <c r="M124"/>
  <c r="L124"/>
  <c r="Q123"/>
  <c r="P123"/>
  <c r="O123"/>
  <c r="N123"/>
  <c r="M123"/>
  <c r="L123"/>
  <c r="Q122"/>
  <c r="P122"/>
  <c r="O122"/>
  <c r="N122"/>
  <c r="M122"/>
  <c r="L122"/>
  <c r="Q121"/>
  <c r="P121"/>
  <c r="O121"/>
  <c r="N121"/>
  <c r="M121"/>
  <c r="L121"/>
  <c r="Q120"/>
  <c r="P120"/>
  <c r="O120"/>
  <c r="N120"/>
  <c r="M120"/>
  <c r="L120"/>
  <c r="Q119"/>
  <c r="P119"/>
  <c r="O119"/>
  <c r="N119"/>
  <c r="M119"/>
  <c r="L119"/>
  <c r="Q118"/>
  <c r="P118"/>
  <c r="O118"/>
  <c r="N118"/>
  <c r="M118"/>
  <c r="L118"/>
  <c r="Q117"/>
  <c r="P117"/>
  <c r="O117"/>
  <c r="N117"/>
  <c r="M117"/>
  <c r="L117"/>
  <c r="Q116"/>
  <c r="P116"/>
  <c r="O116"/>
  <c r="N116"/>
  <c r="M116"/>
  <c r="L116"/>
  <c r="Q115"/>
  <c r="P115"/>
  <c r="O115"/>
  <c r="N115"/>
  <c r="M115"/>
  <c r="L115"/>
  <c r="Q114"/>
  <c r="P114"/>
  <c r="O114"/>
  <c r="N114"/>
  <c r="M114"/>
  <c r="L114"/>
  <c r="Q113"/>
  <c r="P113"/>
  <c r="O113"/>
  <c r="N113"/>
  <c r="M113"/>
  <c r="L113"/>
  <c r="Q112"/>
  <c r="P112"/>
  <c r="O112"/>
  <c r="N112"/>
  <c r="M112"/>
  <c r="L112"/>
  <c r="Q111"/>
  <c r="P111"/>
  <c r="O111"/>
  <c r="N111"/>
  <c r="M111"/>
  <c r="L111"/>
  <c r="Q110"/>
  <c r="P110"/>
  <c r="O110"/>
  <c r="N110"/>
  <c r="M110"/>
  <c r="L110"/>
  <c r="Q109"/>
  <c r="P109"/>
  <c r="O109"/>
  <c r="N109"/>
  <c r="M109"/>
  <c r="L109"/>
  <c r="Q108"/>
  <c r="P108"/>
  <c r="O108"/>
  <c r="N108"/>
  <c r="M108"/>
  <c r="L108"/>
  <c r="Q107"/>
  <c r="P107"/>
  <c r="O107"/>
  <c r="N107"/>
  <c r="M107"/>
  <c r="L107"/>
  <c r="Q106"/>
  <c r="P106"/>
  <c r="O106"/>
  <c r="N106"/>
  <c r="M106"/>
  <c r="L106"/>
  <c r="Q105"/>
  <c r="P105"/>
  <c r="O105"/>
  <c r="N105"/>
  <c r="M105"/>
  <c r="L105"/>
  <c r="Q104"/>
  <c r="P104"/>
  <c r="O104"/>
  <c r="N104"/>
  <c r="M104"/>
  <c r="L104"/>
  <c r="Q103"/>
  <c r="P103"/>
  <c r="O103"/>
  <c r="N103"/>
  <c r="M103"/>
  <c r="L103"/>
  <c r="Q102"/>
  <c r="P102"/>
  <c r="O102"/>
  <c r="N102"/>
  <c r="M102"/>
  <c r="L102"/>
  <c r="Q101"/>
  <c r="P101"/>
  <c r="O101"/>
  <c r="N101"/>
  <c r="M101"/>
  <c r="L101"/>
  <c r="Q100"/>
  <c r="P100"/>
  <c r="O100"/>
  <c r="N100"/>
  <c r="M100"/>
  <c r="L100"/>
  <c r="Q99"/>
  <c r="P99"/>
  <c r="O99"/>
  <c r="N99"/>
  <c r="M99"/>
  <c r="L99"/>
  <c r="Q98"/>
  <c r="P98"/>
  <c r="O98"/>
  <c r="N98"/>
  <c r="M98"/>
  <c r="L98"/>
  <c r="Q97"/>
  <c r="P97"/>
  <c r="O97"/>
  <c r="N97"/>
  <c r="M97"/>
  <c r="L97"/>
  <c r="Q96"/>
  <c r="P96"/>
  <c r="O96"/>
  <c r="N96"/>
  <c r="M96"/>
  <c r="L96"/>
  <c r="Q95"/>
  <c r="P95"/>
  <c r="O95"/>
  <c r="N95"/>
  <c r="M95"/>
  <c r="L95"/>
  <c r="Q94"/>
  <c r="P94"/>
  <c r="O94"/>
  <c r="N94"/>
  <c r="M94"/>
  <c r="L94"/>
  <c r="Q93"/>
  <c r="P93"/>
  <c r="O93"/>
  <c r="N93"/>
  <c r="M93"/>
  <c r="L93"/>
  <c r="Q92"/>
  <c r="P92"/>
  <c r="O92"/>
  <c r="N92"/>
  <c r="M92"/>
  <c r="L92"/>
  <c r="Q91"/>
  <c r="P91"/>
  <c r="O91"/>
  <c r="N91"/>
  <c r="M91"/>
  <c r="L91"/>
  <c r="Q90"/>
  <c r="P90"/>
  <c r="O90"/>
  <c r="N90"/>
  <c r="M90"/>
  <c r="L90"/>
  <c r="Q89"/>
  <c r="P89"/>
  <c r="O89"/>
  <c r="N89"/>
  <c r="M89"/>
  <c r="L89"/>
  <c r="Q88"/>
  <c r="P88"/>
  <c r="O88"/>
  <c r="N88"/>
  <c r="M88"/>
  <c r="L88"/>
  <c r="Q87"/>
  <c r="P87"/>
  <c r="O87"/>
  <c r="N87"/>
  <c r="M87"/>
  <c r="L87"/>
  <c r="Q86"/>
  <c r="P86"/>
  <c r="O86"/>
  <c r="N86"/>
  <c r="M86"/>
  <c r="L86"/>
  <c r="Q85"/>
  <c r="P85"/>
  <c r="O85"/>
  <c r="N85"/>
  <c r="M85"/>
  <c r="L85"/>
  <c r="Q84"/>
  <c r="P84"/>
  <c r="O84"/>
  <c r="N84"/>
  <c r="M84"/>
  <c r="L84"/>
  <c r="Q83"/>
  <c r="P83"/>
  <c r="O83"/>
  <c r="N83"/>
  <c r="M83"/>
  <c r="L83"/>
  <c r="Q82"/>
  <c r="P82"/>
  <c r="O82"/>
  <c r="N82"/>
  <c r="M82"/>
  <c r="L82"/>
  <c r="Q81"/>
  <c r="P81"/>
  <c r="O81"/>
  <c r="N81"/>
  <c r="M81"/>
  <c r="L81"/>
  <c r="Q80"/>
  <c r="P80"/>
  <c r="O80"/>
  <c r="N80"/>
  <c r="M80"/>
  <c r="L80"/>
  <c r="Q79"/>
  <c r="P79"/>
  <c r="O79"/>
  <c r="N79"/>
  <c r="M79"/>
  <c r="L79"/>
  <c r="Q78"/>
  <c r="P78"/>
  <c r="O78"/>
  <c r="N78"/>
  <c r="M78"/>
  <c r="L78"/>
  <c r="Q77"/>
  <c r="P77"/>
  <c r="O77"/>
  <c r="N77"/>
  <c r="M77"/>
  <c r="L77"/>
  <c r="Q76"/>
  <c r="P76"/>
  <c r="O76"/>
  <c r="N76"/>
  <c r="M76"/>
  <c r="L76"/>
  <c r="Q75"/>
  <c r="P75"/>
  <c r="O75"/>
  <c r="N75"/>
  <c r="M75"/>
  <c r="L75"/>
  <c r="Q74"/>
  <c r="P74"/>
  <c r="O74"/>
  <c r="N74"/>
  <c r="M74"/>
  <c r="L74"/>
  <c r="Q73"/>
  <c r="P73"/>
  <c r="O73"/>
  <c r="N73"/>
  <c r="M73"/>
  <c r="L73"/>
  <c r="Q72"/>
  <c r="P72"/>
  <c r="O72"/>
  <c r="N72"/>
  <c r="M72"/>
  <c r="L72"/>
  <c r="Q71"/>
  <c r="P71"/>
  <c r="O71"/>
  <c r="N71"/>
  <c r="M71"/>
  <c r="L71"/>
  <c r="Q70"/>
  <c r="P70"/>
  <c r="O70"/>
  <c r="N70"/>
  <c r="M70"/>
  <c r="L70"/>
  <c r="Q69"/>
  <c r="P69"/>
  <c r="O69"/>
  <c r="N69"/>
  <c r="M69"/>
  <c r="L69"/>
  <c r="Q68"/>
  <c r="P68"/>
  <c r="O68"/>
  <c r="N68"/>
  <c r="M68"/>
  <c r="L68"/>
  <c r="Q67"/>
  <c r="P67"/>
  <c r="O67"/>
  <c r="N67"/>
  <c r="M67"/>
  <c r="L67"/>
  <c r="Q66"/>
  <c r="P66"/>
  <c r="O66"/>
  <c r="N66"/>
  <c r="M66"/>
  <c r="L66"/>
  <c r="Q65"/>
  <c r="P65"/>
  <c r="O65"/>
  <c r="N65"/>
  <c r="M65"/>
  <c r="L65"/>
  <c r="Q64"/>
  <c r="P64"/>
  <c r="O64"/>
  <c r="N64"/>
  <c r="M64"/>
  <c r="L64"/>
  <c r="Q63"/>
  <c r="P63"/>
  <c r="O63"/>
  <c r="N63"/>
  <c r="M63"/>
  <c r="L63"/>
  <c r="Q62"/>
  <c r="P62"/>
  <c r="O62"/>
  <c r="N62"/>
  <c r="M62"/>
  <c r="L62"/>
  <c r="Q61"/>
  <c r="P61"/>
  <c r="O61"/>
  <c r="N61"/>
  <c r="M61"/>
  <c r="L61"/>
  <c r="Q60"/>
  <c r="P60"/>
  <c r="O60"/>
  <c r="N60"/>
  <c r="M60"/>
  <c r="L60"/>
  <c r="Q59"/>
  <c r="P59"/>
  <c r="O59"/>
  <c r="N59"/>
  <c r="M59"/>
  <c r="L59"/>
  <c r="Q58"/>
  <c r="P58"/>
  <c r="O58"/>
  <c r="N58"/>
  <c r="M58"/>
  <c r="L58"/>
  <c r="Q57"/>
  <c r="P57"/>
  <c r="O57"/>
  <c r="N57"/>
  <c r="M57"/>
  <c r="L57"/>
  <c r="Q56"/>
  <c r="P56"/>
  <c r="O56"/>
  <c r="N56"/>
  <c r="M56"/>
  <c r="L56"/>
  <c r="Q55"/>
  <c r="P55"/>
  <c r="O55"/>
  <c r="N55"/>
  <c r="M55"/>
  <c r="L55"/>
  <c r="Q54"/>
  <c r="P54"/>
  <c r="O54"/>
  <c r="N54"/>
  <c r="M54"/>
  <c r="L54"/>
  <c r="Q53"/>
  <c r="P53"/>
  <c r="O53"/>
  <c r="N53"/>
  <c r="M53"/>
  <c r="L53"/>
  <c r="Q52"/>
  <c r="P52"/>
  <c r="O52"/>
  <c r="N52"/>
  <c r="M52"/>
  <c r="L52"/>
  <c r="Q51"/>
  <c r="P51"/>
  <c r="O51"/>
  <c r="N51"/>
  <c r="M51"/>
  <c r="L51"/>
  <c r="Q50"/>
  <c r="P50"/>
  <c r="O50"/>
  <c r="N50"/>
  <c r="M50"/>
  <c r="L50"/>
  <c r="Q49"/>
  <c r="P49"/>
  <c r="O49"/>
  <c r="N49"/>
  <c r="M49"/>
  <c r="L49"/>
  <c r="Q48"/>
  <c r="P48"/>
  <c r="O48"/>
  <c r="N48"/>
  <c r="M48"/>
  <c r="L48"/>
  <c r="Q47"/>
  <c r="P47"/>
  <c r="O47"/>
  <c r="N47"/>
  <c r="M47"/>
  <c r="L47"/>
  <c r="Q46"/>
  <c r="P46"/>
  <c r="O46"/>
  <c r="N46"/>
  <c r="M46"/>
  <c r="L46"/>
  <c r="Q45"/>
  <c r="P45"/>
  <c r="O45"/>
  <c r="N45"/>
  <c r="M45"/>
  <c r="L45"/>
  <c r="Q44"/>
  <c r="P44"/>
  <c r="O44"/>
  <c r="N44"/>
  <c r="M44"/>
  <c r="L44"/>
  <c r="Q43"/>
  <c r="P43"/>
  <c r="O43"/>
  <c r="N43"/>
  <c r="M43"/>
  <c r="L43"/>
  <c r="Q42"/>
  <c r="P42"/>
  <c r="O42"/>
  <c r="N42"/>
  <c r="M42"/>
  <c r="L42"/>
  <c r="Q41"/>
  <c r="P41"/>
  <c r="O41"/>
  <c r="N41"/>
  <c r="M41"/>
  <c r="L41"/>
  <c r="Q40"/>
  <c r="P40"/>
  <c r="O40"/>
  <c r="N40"/>
  <c r="M40"/>
  <c r="L40"/>
  <c r="Q39"/>
  <c r="P39"/>
  <c r="O39"/>
  <c r="N39"/>
  <c r="M39"/>
  <c r="L39"/>
  <c r="Q38"/>
  <c r="P38"/>
  <c r="O38"/>
  <c r="N38"/>
  <c r="M38"/>
  <c r="L38"/>
  <c r="Q37"/>
  <c r="P37"/>
  <c r="O37"/>
  <c r="N37"/>
  <c r="M37"/>
  <c r="L37"/>
  <c r="Q36"/>
  <c r="P36"/>
  <c r="O36"/>
  <c r="N36"/>
  <c r="M36"/>
  <c r="L36"/>
  <c r="Q35"/>
  <c r="P35"/>
  <c r="O35"/>
  <c r="N35"/>
  <c r="M35"/>
  <c r="L35"/>
  <c r="Q34"/>
  <c r="P34"/>
  <c r="O34"/>
  <c r="N34"/>
  <c r="M34"/>
  <c r="L34"/>
  <c r="Q33"/>
  <c r="P33"/>
  <c r="O33"/>
  <c r="N33"/>
  <c r="M33"/>
  <c r="L33"/>
  <c r="Q32"/>
  <c r="P32"/>
  <c r="O32"/>
  <c r="N32"/>
  <c r="M32"/>
  <c r="L32"/>
  <c r="Q31"/>
  <c r="P31"/>
  <c r="O31"/>
  <c r="N31"/>
  <c r="M31"/>
  <c r="L31"/>
  <c r="Q30"/>
  <c r="P30"/>
  <c r="O30"/>
  <c r="N30"/>
  <c r="M30"/>
  <c r="L30"/>
  <c r="Q29"/>
  <c r="P29"/>
  <c r="O29"/>
  <c r="N29"/>
  <c r="M29"/>
  <c r="L29"/>
  <c r="Q28"/>
  <c r="P28"/>
  <c r="O28"/>
  <c r="N28"/>
  <c r="M28"/>
  <c r="L28"/>
  <c r="Q27"/>
  <c r="P27"/>
  <c r="O27"/>
  <c r="N27"/>
  <c r="M27"/>
  <c r="L27"/>
  <c r="Q26"/>
  <c r="P26"/>
  <c r="O26"/>
  <c r="N26"/>
  <c r="M26"/>
  <c r="L26"/>
  <c r="Q25"/>
  <c r="P25"/>
  <c r="O25"/>
  <c r="N25"/>
  <c r="M25"/>
  <c r="L25"/>
  <c r="Q24"/>
  <c r="P24"/>
  <c r="O24"/>
  <c r="N24"/>
  <c r="M24"/>
  <c r="L24"/>
  <c r="Q23"/>
  <c r="P23"/>
  <c r="O23"/>
  <c r="N23"/>
  <c r="M23"/>
  <c r="L23"/>
  <c r="Q22"/>
  <c r="P22"/>
  <c r="O22"/>
  <c r="N22"/>
  <c r="M22"/>
  <c r="L22"/>
  <c r="Q21"/>
  <c r="P21"/>
  <c r="O21"/>
  <c r="N21"/>
  <c r="M21"/>
  <c r="L21"/>
  <c r="Q20"/>
  <c r="P20"/>
  <c r="O20"/>
  <c r="N20"/>
  <c r="M20"/>
  <c r="L20"/>
  <c r="Q19"/>
  <c r="P19"/>
  <c r="O19"/>
  <c r="N19"/>
  <c r="M19"/>
  <c r="L19"/>
  <c r="Q18"/>
  <c r="P18"/>
  <c r="O18"/>
  <c r="N18"/>
  <c r="M18"/>
  <c r="L18"/>
  <c r="Q17"/>
  <c r="P17"/>
  <c r="O17"/>
  <c r="N17"/>
  <c r="M17"/>
  <c r="L17"/>
  <c r="Q16"/>
  <c r="P16"/>
  <c r="O16"/>
  <c r="N16"/>
  <c r="M16"/>
  <c r="L16"/>
  <c r="Q15"/>
  <c r="P15"/>
  <c r="O15"/>
  <c r="N15"/>
  <c r="M15"/>
  <c r="L15"/>
  <c r="Q14"/>
  <c r="P14"/>
  <c r="O14"/>
  <c r="N14"/>
  <c r="M14"/>
  <c r="L14"/>
  <c r="Q13"/>
  <c r="P13"/>
  <c r="O13"/>
  <c r="N13"/>
  <c r="M13"/>
  <c r="L13"/>
  <c r="Q12"/>
  <c r="P12"/>
  <c r="O12"/>
  <c r="N12"/>
  <c r="M12"/>
  <c r="L12"/>
  <c r="Q11"/>
  <c r="P11"/>
  <c r="O11"/>
  <c r="N11"/>
  <c r="M11"/>
  <c r="L11"/>
  <c r="Q10"/>
  <c r="P10"/>
  <c r="O10"/>
  <c r="N10"/>
  <c r="M10"/>
  <c r="L10"/>
  <c r="Q9"/>
  <c r="P9"/>
  <c r="O9"/>
  <c r="N9"/>
  <c r="M9"/>
  <c r="L9"/>
  <c r="Q8"/>
  <c r="P8"/>
  <c r="O8"/>
  <c r="N8"/>
  <c r="M8"/>
  <c r="L8"/>
  <c r="Q7"/>
  <c r="P7"/>
  <c r="O7"/>
  <c r="N7"/>
  <c r="M7"/>
  <c r="L7"/>
  <c r="Q6"/>
  <c r="P6"/>
  <c r="O6"/>
  <c r="N6"/>
  <c r="M6"/>
  <c r="L6"/>
  <c r="U67" i="2" l="1"/>
  <c r="U46"/>
  <c r="U26"/>
  <c r="E86"/>
  <c r="E87"/>
  <c r="E88"/>
  <c r="E89"/>
  <c r="E90"/>
  <c r="E91"/>
  <c r="E92"/>
  <c r="E93"/>
  <c r="E94"/>
  <c r="E95"/>
  <c r="E96"/>
  <c r="E97"/>
  <c r="E99"/>
  <c r="U6"/>
  <c r="E85" s="1"/>
  <c r="L7" i="1"/>
  <c r="M7"/>
  <c r="N7"/>
  <c r="O7"/>
  <c r="P7"/>
  <c r="Q7"/>
  <c r="L8"/>
  <c r="M8"/>
  <c r="N8"/>
  <c r="O8"/>
  <c r="P8"/>
  <c r="Q8"/>
  <c r="L9"/>
  <c r="M9"/>
  <c r="N9"/>
  <c r="O9"/>
  <c r="P9"/>
  <c r="Q9"/>
  <c r="L10"/>
  <c r="M10"/>
  <c r="N10"/>
  <c r="O10"/>
  <c r="P10"/>
  <c r="Q10"/>
  <c r="L11"/>
  <c r="M11"/>
  <c r="N11"/>
  <c r="O11"/>
  <c r="P11"/>
  <c r="Q11"/>
  <c r="L12"/>
  <c r="M12"/>
  <c r="N12"/>
  <c r="O12"/>
  <c r="P12"/>
  <c r="Q12"/>
  <c r="L13"/>
  <c r="M13"/>
  <c r="N13"/>
  <c r="O13"/>
  <c r="P13"/>
  <c r="Q13"/>
  <c r="L14"/>
  <c r="M14"/>
  <c r="N14"/>
  <c r="O14"/>
  <c r="P14"/>
  <c r="Q14"/>
  <c r="L15"/>
  <c r="M15"/>
  <c r="N15"/>
  <c r="O15"/>
  <c r="P15"/>
  <c r="Q15"/>
  <c r="L16"/>
  <c r="M16"/>
  <c r="N16"/>
  <c r="O16"/>
  <c r="P16"/>
  <c r="Q16"/>
  <c r="L17"/>
  <c r="M17"/>
  <c r="N17"/>
  <c r="O17"/>
  <c r="P17"/>
  <c r="Q17"/>
  <c r="L18"/>
  <c r="M18"/>
  <c r="N18"/>
  <c r="O18"/>
  <c r="P18"/>
  <c r="Q18"/>
  <c r="L19"/>
  <c r="M19"/>
  <c r="N19"/>
  <c r="O19"/>
  <c r="P19"/>
  <c r="Q19"/>
  <c r="L20"/>
  <c r="M20"/>
  <c r="N20"/>
  <c r="O20"/>
  <c r="P20"/>
  <c r="Q20"/>
  <c r="L21"/>
  <c r="M21"/>
  <c r="N21"/>
  <c r="O21"/>
  <c r="P21"/>
  <c r="Q21"/>
  <c r="L22"/>
  <c r="M22"/>
  <c r="N22"/>
  <c r="O22"/>
  <c r="P22"/>
  <c r="Q22"/>
  <c r="L23"/>
  <c r="M23"/>
  <c r="N23"/>
  <c r="O23"/>
  <c r="P23"/>
  <c r="Q23"/>
  <c r="L24"/>
  <c r="M24"/>
  <c r="N24"/>
  <c r="O24"/>
  <c r="P24"/>
  <c r="Q24"/>
  <c r="L25"/>
  <c r="M25"/>
  <c r="N25"/>
  <c r="O25"/>
  <c r="P25"/>
  <c r="Q25"/>
  <c r="L26"/>
  <c r="M26"/>
  <c r="N26"/>
  <c r="O26"/>
  <c r="P26"/>
  <c r="Q26"/>
  <c r="L27"/>
  <c r="M27"/>
  <c r="N27"/>
  <c r="O27"/>
  <c r="P27"/>
  <c r="Q27"/>
  <c r="L28"/>
  <c r="M28"/>
  <c r="N28"/>
  <c r="O28"/>
  <c r="P28"/>
  <c r="Q28"/>
  <c r="L29"/>
  <c r="M29"/>
  <c r="N29"/>
  <c r="O29"/>
  <c r="P29"/>
  <c r="Q29"/>
  <c r="L30"/>
  <c r="M30"/>
  <c r="N30"/>
  <c r="O30"/>
  <c r="P30"/>
  <c r="Q30"/>
  <c r="L31"/>
  <c r="M31"/>
  <c r="N31"/>
  <c r="O31"/>
  <c r="P31"/>
  <c r="Q31"/>
  <c r="L32"/>
  <c r="M32"/>
  <c r="N32"/>
  <c r="O32"/>
  <c r="P32"/>
  <c r="Q32"/>
  <c r="L33"/>
  <c r="M33"/>
  <c r="N33"/>
  <c r="O33"/>
  <c r="P33"/>
  <c r="Q33"/>
  <c r="L34"/>
  <c r="M34"/>
  <c r="N34"/>
  <c r="O34"/>
  <c r="P34"/>
  <c r="Q34"/>
  <c r="L35"/>
  <c r="M35"/>
  <c r="N35"/>
  <c r="O35"/>
  <c r="P35"/>
  <c r="Q35"/>
  <c r="L36"/>
  <c r="M36"/>
  <c r="N36"/>
  <c r="O36"/>
  <c r="P36"/>
  <c r="Q36"/>
  <c r="L37"/>
  <c r="M37"/>
  <c r="N37"/>
  <c r="O37"/>
  <c r="P37"/>
  <c r="Q37"/>
  <c r="L38"/>
  <c r="M38"/>
  <c r="N38"/>
  <c r="O38"/>
  <c r="P38"/>
  <c r="Q38"/>
  <c r="L39"/>
  <c r="M39"/>
  <c r="N39"/>
  <c r="O39"/>
  <c r="P39"/>
  <c r="Q39"/>
  <c r="L40"/>
  <c r="M40"/>
  <c r="N40"/>
  <c r="O40"/>
  <c r="P40"/>
  <c r="Q40"/>
  <c r="L41"/>
  <c r="M41"/>
  <c r="N41"/>
  <c r="O41"/>
  <c r="P41"/>
  <c r="Q41"/>
  <c r="L42"/>
  <c r="M42"/>
  <c r="N42"/>
  <c r="O42"/>
  <c r="P42"/>
  <c r="Q42"/>
  <c r="L43"/>
  <c r="M43"/>
  <c r="N43"/>
  <c r="O43"/>
  <c r="P43"/>
  <c r="Q43"/>
  <c r="L44"/>
  <c r="M44"/>
  <c r="N44"/>
  <c r="O44"/>
  <c r="P44"/>
  <c r="Q44"/>
  <c r="L45"/>
  <c r="M45"/>
  <c r="N45"/>
  <c r="O45"/>
  <c r="P45"/>
  <c r="Q45"/>
  <c r="L46"/>
  <c r="M46"/>
  <c r="N46"/>
  <c r="O46"/>
  <c r="P46"/>
  <c r="Q46"/>
  <c r="L47"/>
  <c r="M47"/>
  <c r="N47"/>
  <c r="O47"/>
  <c r="P47"/>
  <c r="Q47"/>
  <c r="L48"/>
  <c r="M48"/>
  <c r="N48"/>
  <c r="O48"/>
  <c r="P48"/>
  <c r="Q48"/>
  <c r="L49"/>
  <c r="M49"/>
  <c r="N49"/>
  <c r="O49"/>
  <c r="P49"/>
  <c r="Q49"/>
  <c r="L50"/>
  <c r="M50"/>
  <c r="N50"/>
  <c r="O50"/>
  <c r="P50"/>
  <c r="Q50"/>
  <c r="L51"/>
  <c r="M51"/>
  <c r="N51"/>
  <c r="O51"/>
  <c r="P51"/>
  <c r="Q51"/>
  <c r="L52"/>
  <c r="M52"/>
  <c r="N52"/>
  <c r="O52"/>
  <c r="P52"/>
  <c r="Q52"/>
  <c r="L53"/>
  <c r="M53"/>
  <c r="N53"/>
  <c r="O53"/>
  <c r="P53"/>
  <c r="Q53"/>
  <c r="L54"/>
  <c r="M54"/>
  <c r="N54"/>
  <c r="O54"/>
  <c r="P54"/>
  <c r="Q54"/>
  <c r="L55"/>
  <c r="M55"/>
  <c r="N55"/>
  <c r="O55"/>
  <c r="P55"/>
  <c r="Q55"/>
  <c r="L56"/>
  <c r="M56"/>
  <c r="N56"/>
  <c r="O56"/>
  <c r="P56"/>
  <c r="Q56"/>
  <c r="L57"/>
  <c r="M57"/>
  <c r="N57"/>
  <c r="O57"/>
  <c r="P57"/>
  <c r="Q57"/>
  <c r="L58"/>
  <c r="M58"/>
  <c r="N58"/>
  <c r="O58"/>
  <c r="P58"/>
  <c r="Q58"/>
  <c r="L59"/>
  <c r="M59"/>
  <c r="N59"/>
  <c r="O59"/>
  <c r="P59"/>
  <c r="Q59"/>
  <c r="L60"/>
  <c r="M60"/>
  <c r="N60"/>
  <c r="O60"/>
  <c r="P60"/>
  <c r="Q60"/>
  <c r="L61"/>
  <c r="M61"/>
  <c r="N61"/>
  <c r="O61"/>
  <c r="P61"/>
  <c r="Q61"/>
  <c r="L62"/>
  <c r="M62"/>
  <c r="N62"/>
  <c r="O62"/>
  <c r="P62"/>
  <c r="Q62"/>
  <c r="L63"/>
  <c r="M63"/>
  <c r="N63"/>
  <c r="O63"/>
  <c r="P63"/>
  <c r="Q63"/>
  <c r="L64"/>
  <c r="M64"/>
  <c r="N64"/>
  <c r="O64"/>
  <c r="P64"/>
  <c r="Q64"/>
  <c r="L65"/>
  <c r="M65"/>
  <c r="N65"/>
  <c r="O65"/>
  <c r="P65"/>
  <c r="Q65"/>
  <c r="L66"/>
  <c r="M66"/>
  <c r="N66"/>
  <c r="O66"/>
  <c r="P66"/>
  <c r="Q66"/>
  <c r="L67"/>
  <c r="M67"/>
  <c r="N67"/>
  <c r="O67"/>
  <c r="P67"/>
  <c r="Q67"/>
  <c r="L68"/>
  <c r="M68"/>
  <c r="N68"/>
  <c r="O68"/>
  <c r="P68"/>
  <c r="Q68"/>
  <c r="L69"/>
  <c r="M69"/>
  <c r="N69"/>
  <c r="O69"/>
  <c r="P69"/>
  <c r="Q69"/>
  <c r="L70"/>
  <c r="M70"/>
  <c r="N70"/>
  <c r="O70"/>
  <c r="P70"/>
  <c r="Q70"/>
  <c r="L71"/>
  <c r="M71"/>
  <c r="N71"/>
  <c r="O71"/>
  <c r="P71"/>
  <c r="Q71"/>
  <c r="L72"/>
  <c r="M72"/>
  <c r="N72"/>
  <c r="O72"/>
  <c r="P72"/>
  <c r="Q72"/>
  <c r="L73"/>
  <c r="M73"/>
  <c r="N73"/>
  <c r="O73"/>
  <c r="P73"/>
  <c r="Q73"/>
  <c r="L74"/>
  <c r="M74"/>
  <c r="N74"/>
  <c r="O74"/>
  <c r="P74"/>
  <c r="Q74"/>
  <c r="L75"/>
  <c r="M75"/>
  <c r="N75"/>
  <c r="O75"/>
  <c r="P75"/>
  <c r="Q75"/>
  <c r="L76"/>
  <c r="M76"/>
  <c r="N76"/>
  <c r="O76"/>
  <c r="P76"/>
  <c r="Q76"/>
  <c r="L77"/>
  <c r="M77"/>
  <c r="N77"/>
  <c r="O77"/>
  <c r="P77"/>
  <c r="Q77"/>
  <c r="L78"/>
  <c r="M78"/>
  <c r="N78"/>
  <c r="O78"/>
  <c r="P78"/>
  <c r="Q78"/>
  <c r="L79"/>
  <c r="M79"/>
  <c r="N79"/>
  <c r="O79"/>
  <c r="P79"/>
  <c r="Q79"/>
  <c r="L80"/>
  <c r="M80"/>
  <c r="N80"/>
  <c r="O80"/>
  <c r="P80"/>
  <c r="Q80"/>
  <c r="L81"/>
  <c r="M81"/>
  <c r="N81"/>
  <c r="O81"/>
  <c r="P81"/>
  <c r="Q81"/>
  <c r="L82"/>
  <c r="M82"/>
  <c r="N82"/>
  <c r="O82"/>
  <c r="P82"/>
  <c r="Q82"/>
  <c r="L83"/>
  <c r="M83"/>
  <c r="N83"/>
  <c r="O83"/>
  <c r="P83"/>
  <c r="Q83"/>
  <c r="L84"/>
  <c r="M84"/>
  <c r="N84"/>
  <c r="O84"/>
  <c r="P84"/>
  <c r="Q84"/>
  <c r="L85"/>
  <c r="M85"/>
  <c r="N85"/>
  <c r="O85"/>
  <c r="P85"/>
  <c r="Q85"/>
  <c r="L86"/>
  <c r="M86"/>
  <c r="N86"/>
  <c r="O86"/>
  <c r="P86"/>
  <c r="Q86"/>
  <c r="L87"/>
  <c r="M87"/>
  <c r="N87"/>
  <c r="O87"/>
  <c r="P87"/>
  <c r="Q87"/>
  <c r="L88"/>
  <c r="M88"/>
  <c r="N88"/>
  <c r="O88"/>
  <c r="P88"/>
  <c r="Q88"/>
  <c r="L89"/>
  <c r="M89"/>
  <c r="N89"/>
  <c r="O89"/>
  <c r="P89"/>
  <c r="Q89"/>
  <c r="L90"/>
  <c r="M90"/>
  <c r="N90"/>
  <c r="O90"/>
  <c r="P90"/>
  <c r="Q90"/>
  <c r="L91"/>
  <c r="M91"/>
  <c r="N91"/>
  <c r="O91"/>
  <c r="P91"/>
  <c r="Q91"/>
  <c r="L92"/>
  <c r="M92"/>
  <c r="N92"/>
  <c r="O92"/>
  <c r="P92"/>
  <c r="Q92"/>
  <c r="L93"/>
  <c r="M93"/>
  <c r="N93"/>
  <c r="O93"/>
  <c r="P93"/>
  <c r="Q93"/>
  <c r="L94"/>
  <c r="M94"/>
  <c r="N94"/>
  <c r="O94"/>
  <c r="P94"/>
  <c r="Q94"/>
  <c r="L95"/>
  <c r="M95"/>
  <c r="N95"/>
  <c r="O95"/>
  <c r="P95"/>
  <c r="Q95"/>
  <c r="L96"/>
  <c r="M96"/>
  <c r="N96"/>
  <c r="O96"/>
  <c r="P96"/>
  <c r="Q96"/>
  <c r="L97"/>
  <c r="M97"/>
  <c r="N97"/>
  <c r="O97"/>
  <c r="P97"/>
  <c r="Q97"/>
  <c r="L98"/>
  <c r="M98"/>
  <c r="N98"/>
  <c r="O98"/>
  <c r="P98"/>
  <c r="Q98"/>
  <c r="L99"/>
  <c r="M99"/>
  <c r="N99"/>
  <c r="O99"/>
  <c r="P99"/>
  <c r="Q99"/>
  <c r="L100"/>
  <c r="M100"/>
  <c r="N100"/>
  <c r="O100"/>
  <c r="P100"/>
  <c r="Q100"/>
  <c r="L101"/>
  <c r="M101"/>
  <c r="N101"/>
  <c r="O101"/>
  <c r="P101"/>
  <c r="Q101"/>
  <c r="L102"/>
  <c r="M102"/>
  <c r="N102"/>
  <c r="O102"/>
  <c r="P102"/>
  <c r="Q102"/>
  <c r="L103"/>
  <c r="M103"/>
  <c r="N103"/>
  <c r="O103"/>
  <c r="P103"/>
  <c r="Q103"/>
  <c r="L104"/>
  <c r="M104"/>
  <c r="O104"/>
  <c r="Q104"/>
  <c r="L105"/>
  <c r="M105"/>
  <c r="N105"/>
  <c r="O105"/>
  <c r="L106"/>
  <c r="O106"/>
  <c r="P106"/>
  <c r="Q106"/>
  <c r="L107"/>
  <c r="M107"/>
  <c r="N107"/>
  <c r="O107"/>
  <c r="P107"/>
  <c r="Q107"/>
  <c r="L108"/>
  <c r="M108"/>
  <c r="N108"/>
  <c r="O108"/>
  <c r="P108"/>
  <c r="Q108"/>
  <c r="L109"/>
  <c r="M109"/>
  <c r="N109"/>
  <c r="O109"/>
  <c r="L110"/>
  <c r="M110"/>
  <c r="N110"/>
  <c r="O110"/>
  <c r="P110"/>
  <c r="Q110"/>
  <c r="L111"/>
  <c r="N111"/>
  <c r="O111"/>
  <c r="P111"/>
  <c r="L112"/>
  <c r="M112"/>
  <c r="N112"/>
  <c r="O112"/>
  <c r="P112"/>
  <c r="Q112"/>
  <c r="L113"/>
  <c r="M113"/>
  <c r="N113"/>
  <c r="O113"/>
  <c r="P113"/>
  <c r="Q113"/>
  <c r="L114"/>
  <c r="M114"/>
  <c r="N114"/>
  <c r="O114"/>
  <c r="P114"/>
  <c r="Q114"/>
  <c r="L115"/>
  <c r="M115"/>
  <c r="N115"/>
  <c r="O115"/>
  <c r="P115"/>
  <c r="Q115"/>
  <c r="L116"/>
  <c r="M116"/>
  <c r="N116"/>
  <c r="O116"/>
  <c r="P116"/>
  <c r="Q116"/>
  <c r="L117"/>
  <c r="M117"/>
  <c r="N117"/>
  <c r="O117"/>
  <c r="P117"/>
  <c r="Q117"/>
  <c r="L118"/>
  <c r="M118"/>
  <c r="N118"/>
  <c r="O118"/>
  <c r="P118"/>
  <c r="Q118"/>
  <c r="L119"/>
  <c r="M119"/>
  <c r="N119"/>
  <c r="O119"/>
  <c r="P119"/>
  <c r="Q119"/>
  <c r="L120"/>
  <c r="M120"/>
  <c r="O120"/>
  <c r="Q120"/>
  <c r="L121"/>
  <c r="M121"/>
  <c r="N121"/>
  <c r="O121"/>
  <c r="L122"/>
  <c r="M122"/>
  <c r="N122"/>
  <c r="O122"/>
  <c r="P122"/>
  <c r="Q122"/>
  <c r="L123"/>
  <c r="N123"/>
  <c r="O123"/>
  <c r="P123"/>
  <c r="L124"/>
  <c r="M124"/>
  <c r="N124"/>
  <c r="O124"/>
  <c r="Q124"/>
  <c r="L125"/>
  <c r="M125"/>
  <c r="N125"/>
  <c r="O125"/>
  <c r="P125"/>
  <c r="Q125"/>
  <c r="L126"/>
  <c r="M126"/>
  <c r="N126"/>
  <c r="O126"/>
  <c r="P126"/>
  <c r="Q126"/>
  <c r="L127"/>
  <c r="M127"/>
  <c r="N127"/>
  <c r="O127"/>
  <c r="P127"/>
  <c r="Q127"/>
  <c r="L128"/>
  <c r="M128"/>
  <c r="N128"/>
  <c r="O128"/>
  <c r="P128"/>
  <c r="Q128"/>
  <c r="L129"/>
  <c r="M129"/>
  <c r="N129"/>
  <c r="O129"/>
  <c r="P129"/>
  <c r="Q129"/>
  <c r="L130"/>
  <c r="M130"/>
  <c r="N130"/>
  <c r="O130"/>
  <c r="P130"/>
  <c r="Q130"/>
  <c r="L131"/>
  <c r="N131"/>
  <c r="O131"/>
  <c r="P131"/>
  <c r="L132"/>
  <c r="M132"/>
  <c r="N132"/>
  <c r="O132"/>
  <c r="P132"/>
  <c r="Q132"/>
  <c r="L133"/>
  <c r="M133"/>
  <c r="N133"/>
  <c r="O133"/>
  <c r="P133"/>
  <c r="Q133"/>
  <c r="L134"/>
  <c r="O134"/>
  <c r="P134"/>
  <c r="Q134"/>
  <c r="L135"/>
  <c r="M135"/>
  <c r="N135"/>
  <c r="O135"/>
  <c r="P135"/>
  <c r="Q135"/>
  <c r="L136"/>
  <c r="M136"/>
  <c r="N136"/>
  <c r="O136"/>
  <c r="P136"/>
  <c r="Q136"/>
  <c r="L137"/>
  <c r="M137"/>
  <c r="N137"/>
  <c r="O137"/>
  <c r="L138"/>
  <c r="M138"/>
  <c r="N138"/>
  <c r="O138"/>
  <c r="P138"/>
  <c r="Q138"/>
  <c r="L139"/>
  <c r="M139"/>
  <c r="N139"/>
  <c r="O139"/>
  <c r="P139"/>
  <c r="Q139"/>
  <c r="L140"/>
  <c r="M140"/>
  <c r="O140"/>
  <c r="Q140"/>
  <c r="L141"/>
  <c r="M141"/>
  <c r="N141"/>
  <c r="O141"/>
  <c r="P141"/>
  <c r="Q141"/>
  <c r="L142"/>
  <c r="M142"/>
  <c r="N142"/>
  <c r="O142"/>
  <c r="P142"/>
  <c r="Q142"/>
  <c r="L143"/>
  <c r="N143"/>
  <c r="O143"/>
  <c r="P143"/>
  <c r="L144"/>
  <c r="M144"/>
  <c r="N144"/>
  <c r="O144"/>
  <c r="Q144"/>
  <c r="L145"/>
  <c r="M145"/>
  <c r="N145"/>
  <c r="O145"/>
  <c r="P145"/>
  <c r="Q145"/>
  <c r="L146"/>
  <c r="M146"/>
  <c r="N146"/>
  <c r="O146"/>
  <c r="P146"/>
  <c r="Q146"/>
  <c r="L147"/>
  <c r="M147"/>
  <c r="N147"/>
  <c r="O147"/>
  <c r="P147"/>
  <c r="Q147"/>
  <c r="L148"/>
  <c r="M148"/>
  <c r="N148"/>
  <c r="O148"/>
  <c r="P148"/>
  <c r="Q148"/>
  <c r="L149"/>
  <c r="M149"/>
  <c r="N149"/>
  <c r="O149"/>
  <c r="P149"/>
  <c r="Q149"/>
  <c r="L150"/>
  <c r="M150"/>
  <c r="N150"/>
  <c r="O150"/>
  <c r="P150"/>
  <c r="Q150"/>
  <c r="L151"/>
  <c r="M151"/>
  <c r="N151"/>
  <c r="O151"/>
  <c r="P151"/>
  <c r="Q151"/>
  <c r="L152"/>
  <c r="M152"/>
  <c r="N152"/>
  <c r="O152"/>
  <c r="P152"/>
  <c r="Q152"/>
  <c r="L153"/>
  <c r="M153"/>
  <c r="N153"/>
  <c r="O153"/>
  <c r="P153"/>
  <c r="Q153"/>
  <c r="L154"/>
  <c r="M154"/>
  <c r="N154"/>
  <c r="O154"/>
  <c r="P154"/>
  <c r="Q154"/>
  <c r="L155"/>
  <c r="M155"/>
  <c r="N155"/>
  <c r="O155"/>
  <c r="P155"/>
  <c r="Q155"/>
  <c r="L156"/>
  <c r="M156"/>
  <c r="N156"/>
  <c r="O156"/>
  <c r="P156"/>
  <c r="Q156"/>
  <c r="L157"/>
  <c r="M157"/>
  <c r="N157"/>
  <c r="O157"/>
  <c r="P157"/>
  <c r="Q157"/>
  <c r="L158"/>
  <c r="M158"/>
  <c r="N158"/>
  <c r="O158"/>
  <c r="P158"/>
  <c r="Q158"/>
  <c r="L159"/>
  <c r="M159"/>
  <c r="N159"/>
  <c r="O159"/>
  <c r="P159"/>
  <c r="Q159"/>
  <c r="L160"/>
  <c r="M160"/>
  <c r="N160"/>
  <c r="O160"/>
  <c r="P160"/>
  <c r="Q160"/>
  <c r="L161"/>
  <c r="M161"/>
  <c r="N161"/>
  <c r="O161"/>
  <c r="P161"/>
  <c r="Q161"/>
  <c r="L162"/>
  <c r="M162"/>
  <c r="N162"/>
  <c r="O162"/>
  <c r="P162"/>
  <c r="Q162"/>
  <c r="L163"/>
  <c r="M163"/>
  <c r="N163"/>
  <c r="O163"/>
  <c r="P163"/>
  <c r="Q163"/>
  <c r="L164"/>
  <c r="M164"/>
  <c r="N164"/>
  <c r="O164"/>
  <c r="P164"/>
  <c r="Q164"/>
  <c r="L165"/>
  <c r="M165"/>
  <c r="N165"/>
  <c r="O165"/>
  <c r="P165"/>
  <c r="Q165"/>
  <c r="L166"/>
  <c r="M166"/>
  <c r="N166"/>
  <c r="O166"/>
  <c r="P166"/>
  <c r="Q166"/>
  <c r="L167"/>
  <c r="M167"/>
  <c r="N167"/>
  <c r="O167"/>
  <c r="P167"/>
  <c r="Q167"/>
  <c r="L168"/>
  <c r="M168"/>
  <c r="N168"/>
  <c r="O168"/>
  <c r="P168"/>
  <c r="Q168"/>
  <c r="L169"/>
  <c r="M169"/>
  <c r="N169"/>
  <c r="O169"/>
  <c r="P169"/>
  <c r="Q169"/>
  <c r="L170"/>
  <c r="M170"/>
  <c r="N170"/>
  <c r="O170"/>
  <c r="P170"/>
  <c r="Q170"/>
  <c r="L171"/>
  <c r="M171"/>
  <c r="N171"/>
  <c r="O171"/>
  <c r="P171"/>
  <c r="Q171"/>
  <c r="L172"/>
  <c r="M172"/>
  <c r="N172"/>
  <c r="O172"/>
  <c r="P172"/>
  <c r="Q172"/>
  <c r="L173"/>
  <c r="M173"/>
  <c r="N173"/>
  <c r="O173"/>
  <c r="P173"/>
  <c r="Q173"/>
  <c r="L174"/>
  <c r="M174"/>
  <c r="N174"/>
  <c r="O174"/>
  <c r="P174"/>
  <c r="Q174"/>
  <c r="L175"/>
  <c r="M175"/>
  <c r="N175"/>
  <c r="O175"/>
  <c r="P175"/>
  <c r="Q175"/>
  <c r="L176"/>
  <c r="M176"/>
  <c r="N176"/>
  <c r="O176"/>
  <c r="P176"/>
  <c r="Q176"/>
  <c r="L177"/>
  <c r="M177"/>
  <c r="N177"/>
  <c r="O177"/>
  <c r="P177"/>
  <c r="Q177"/>
  <c r="L178"/>
  <c r="M178"/>
  <c r="N178"/>
  <c r="O178"/>
  <c r="P178"/>
  <c r="Q178"/>
  <c r="L179"/>
  <c r="M179"/>
  <c r="N179"/>
  <c r="O179"/>
  <c r="P179"/>
  <c r="Q179"/>
  <c r="L180"/>
  <c r="M180"/>
  <c r="N180"/>
  <c r="O180"/>
  <c r="P180"/>
  <c r="Q180"/>
  <c r="L181"/>
  <c r="M181"/>
  <c r="N181"/>
  <c r="O181"/>
  <c r="P181"/>
  <c r="Q181"/>
  <c r="L182"/>
  <c r="M182"/>
  <c r="N182"/>
  <c r="O182"/>
  <c r="P182"/>
  <c r="Q182"/>
  <c r="L183"/>
  <c r="M183"/>
  <c r="N183"/>
  <c r="O183"/>
  <c r="P183"/>
  <c r="Q183"/>
  <c r="L184"/>
  <c r="M184"/>
  <c r="N184"/>
  <c r="O184"/>
  <c r="P184"/>
  <c r="Q184"/>
  <c r="L185"/>
  <c r="M185"/>
  <c r="N185"/>
  <c r="O185"/>
  <c r="P185"/>
  <c r="Q185"/>
  <c r="L186"/>
  <c r="M186"/>
  <c r="N186"/>
  <c r="O186"/>
  <c r="P186"/>
  <c r="Q186"/>
  <c r="L187"/>
  <c r="M187"/>
  <c r="N187"/>
  <c r="O187"/>
  <c r="P187"/>
  <c r="Q187"/>
  <c r="L188"/>
  <c r="M188"/>
  <c r="N188"/>
  <c r="O188"/>
  <c r="P188"/>
  <c r="Q188"/>
  <c r="L189"/>
  <c r="M189"/>
  <c r="N189"/>
  <c r="O189"/>
  <c r="P189"/>
  <c r="Q189"/>
  <c r="L190"/>
  <c r="M190"/>
  <c r="N190"/>
  <c r="O190"/>
  <c r="P190"/>
  <c r="Q190"/>
  <c r="L191"/>
  <c r="M191"/>
  <c r="N191"/>
  <c r="O191"/>
  <c r="P191"/>
  <c r="Q191"/>
  <c r="L192"/>
  <c r="M192"/>
  <c r="N192"/>
  <c r="O192"/>
  <c r="P192"/>
  <c r="Q192"/>
  <c r="L193"/>
  <c r="M193"/>
  <c r="N193"/>
  <c r="O193"/>
  <c r="P193"/>
  <c r="Q193"/>
  <c r="L194"/>
  <c r="M194"/>
  <c r="N194"/>
  <c r="O194"/>
  <c r="P194"/>
  <c r="Q194"/>
  <c r="L195"/>
  <c r="M195"/>
  <c r="N195"/>
  <c r="O195"/>
  <c r="P195"/>
  <c r="Q195"/>
  <c r="L196"/>
  <c r="M196"/>
  <c r="N196"/>
  <c r="O196"/>
  <c r="P196"/>
  <c r="Q196"/>
  <c r="L197"/>
  <c r="M197"/>
  <c r="N197"/>
  <c r="O197"/>
  <c r="P197"/>
  <c r="Q197"/>
  <c r="L198"/>
  <c r="M198"/>
  <c r="N198"/>
  <c r="O198"/>
  <c r="P198"/>
  <c r="Q198"/>
  <c r="L199"/>
  <c r="M199"/>
  <c r="N199"/>
  <c r="O199"/>
  <c r="P199"/>
  <c r="Q199"/>
  <c r="L200"/>
  <c r="M200"/>
  <c r="N200"/>
  <c r="O200"/>
  <c r="P200"/>
  <c r="Q200"/>
  <c r="L201"/>
  <c r="M201"/>
  <c r="N201"/>
  <c r="O201"/>
  <c r="P201"/>
  <c r="Q201"/>
  <c r="L202"/>
  <c r="M202"/>
  <c r="N202"/>
  <c r="O202"/>
  <c r="P202"/>
  <c r="Q202"/>
  <c r="L203"/>
  <c r="M203"/>
  <c r="N203"/>
  <c r="O203"/>
  <c r="P203"/>
  <c r="Q203"/>
  <c r="L204"/>
  <c r="M204"/>
  <c r="N204"/>
  <c r="O204"/>
  <c r="P204"/>
  <c r="Q204"/>
  <c r="L205"/>
  <c r="M205"/>
  <c r="N205"/>
  <c r="O205"/>
  <c r="P205"/>
  <c r="Q205"/>
  <c r="L206"/>
  <c r="M206"/>
  <c r="N206"/>
  <c r="O206"/>
  <c r="P206"/>
  <c r="Q206"/>
  <c r="L207"/>
  <c r="M207"/>
  <c r="N207"/>
  <c r="O207"/>
  <c r="P207"/>
  <c r="Q207"/>
  <c r="L208"/>
  <c r="M208"/>
  <c r="N208"/>
  <c r="O208"/>
  <c r="P208"/>
  <c r="Q208"/>
  <c r="L209"/>
  <c r="M209"/>
  <c r="N209"/>
  <c r="O209"/>
  <c r="P209"/>
  <c r="Q209"/>
  <c r="L210"/>
  <c r="M210"/>
  <c r="N210"/>
  <c r="O210"/>
  <c r="P210"/>
  <c r="Q210"/>
  <c r="L211"/>
  <c r="M211"/>
  <c r="N211"/>
  <c r="O211"/>
  <c r="P211"/>
  <c r="Q211"/>
  <c r="L212"/>
  <c r="M212"/>
  <c r="N212"/>
  <c r="O212"/>
  <c r="P212"/>
  <c r="Q212"/>
  <c r="L213"/>
  <c r="M213"/>
  <c r="N213"/>
  <c r="O213"/>
  <c r="P213"/>
  <c r="Q213"/>
  <c r="L214"/>
  <c r="M214"/>
  <c r="N214"/>
  <c r="O214"/>
  <c r="P214"/>
  <c r="Q214"/>
  <c r="L215"/>
  <c r="M215"/>
  <c r="N215"/>
  <c r="O215"/>
  <c r="P215"/>
  <c r="Q215"/>
  <c r="L216"/>
  <c r="M216"/>
  <c r="N216"/>
  <c r="O216"/>
  <c r="P216"/>
  <c r="Q216"/>
  <c r="L217"/>
  <c r="M217"/>
  <c r="N217"/>
  <c r="O217"/>
  <c r="P217"/>
  <c r="Q217"/>
  <c r="L218"/>
  <c r="M218"/>
  <c r="N218"/>
  <c r="O218"/>
  <c r="P218"/>
  <c r="Q218"/>
  <c r="L219"/>
  <c r="M219"/>
  <c r="N219"/>
  <c r="O219"/>
  <c r="P219"/>
  <c r="Q219"/>
  <c r="L220"/>
  <c r="M220"/>
  <c r="N220"/>
  <c r="O220"/>
  <c r="P220"/>
  <c r="Q220"/>
  <c r="L221"/>
  <c r="M221"/>
  <c r="N221"/>
  <c r="O221"/>
  <c r="P221"/>
  <c r="Q221"/>
  <c r="L222"/>
  <c r="M222"/>
  <c r="N222"/>
  <c r="O222"/>
  <c r="P222"/>
  <c r="Q222"/>
  <c r="L223"/>
  <c r="M223"/>
  <c r="N223"/>
  <c r="O223"/>
  <c r="P223"/>
  <c r="Q223"/>
  <c r="L224"/>
  <c r="M224"/>
  <c r="N224"/>
  <c r="O224"/>
  <c r="P224"/>
  <c r="Q224"/>
  <c r="L225"/>
  <c r="M225"/>
  <c r="N225"/>
  <c r="O225"/>
  <c r="P225"/>
  <c r="Q225"/>
  <c r="L226"/>
  <c r="M226"/>
  <c r="N226"/>
  <c r="O226"/>
  <c r="P226"/>
  <c r="Q226"/>
  <c r="L227"/>
  <c r="M227"/>
  <c r="N227"/>
  <c r="O227"/>
  <c r="P227"/>
  <c r="Q227"/>
  <c r="L228"/>
  <c r="M228"/>
  <c r="N228"/>
  <c r="O228"/>
  <c r="P228"/>
  <c r="Q228"/>
  <c r="L229"/>
  <c r="M229"/>
  <c r="N229"/>
  <c r="O229"/>
  <c r="P229"/>
  <c r="Q229"/>
  <c r="L230"/>
  <c r="M230"/>
  <c r="N230"/>
  <c r="O230"/>
  <c r="P230"/>
  <c r="Q230"/>
  <c r="L231"/>
  <c r="M231"/>
  <c r="N231"/>
  <c r="O231"/>
  <c r="P231"/>
  <c r="Q231"/>
  <c r="L232"/>
  <c r="M232"/>
  <c r="N232"/>
  <c r="O232"/>
  <c r="P232"/>
  <c r="Q232"/>
  <c r="L233"/>
  <c r="M233"/>
  <c r="N233"/>
  <c r="O233"/>
  <c r="P233"/>
  <c r="Q233"/>
  <c r="L234"/>
  <c r="M234"/>
  <c r="N234"/>
  <c r="O234"/>
  <c r="P234"/>
  <c r="Q234"/>
  <c r="L235"/>
  <c r="M235"/>
  <c r="N235"/>
  <c r="O235"/>
  <c r="P235"/>
  <c r="Q235"/>
  <c r="L236"/>
  <c r="M236"/>
  <c r="N236"/>
  <c r="O236"/>
  <c r="P236"/>
  <c r="Q236"/>
  <c r="L237"/>
  <c r="M237"/>
  <c r="N237"/>
  <c r="O237"/>
  <c r="P237"/>
  <c r="Q237"/>
  <c r="L238"/>
  <c r="M238"/>
  <c r="N238"/>
  <c r="O238"/>
  <c r="P238"/>
  <c r="Q238"/>
  <c r="L239"/>
  <c r="M239"/>
  <c r="N239"/>
  <c r="O239"/>
  <c r="P239"/>
  <c r="Q239"/>
  <c r="L240"/>
  <c r="M240"/>
  <c r="N240"/>
  <c r="O240"/>
  <c r="P240"/>
  <c r="Q240"/>
  <c r="L241"/>
  <c r="M241"/>
  <c r="N241"/>
  <c r="O241"/>
  <c r="P241"/>
  <c r="Q241"/>
  <c r="L242"/>
  <c r="M242"/>
  <c r="N242"/>
  <c r="O242"/>
  <c r="P242"/>
  <c r="Q242"/>
  <c r="L243"/>
  <c r="M243"/>
  <c r="N243"/>
  <c r="O243"/>
  <c r="P243"/>
  <c r="Q243"/>
  <c r="L244"/>
  <c r="M244"/>
  <c r="N244"/>
  <c r="O244"/>
  <c r="P244"/>
  <c r="Q244"/>
  <c r="L245"/>
  <c r="M245"/>
  <c r="N245"/>
  <c r="O245"/>
  <c r="P245"/>
  <c r="Q245"/>
  <c r="L246"/>
  <c r="M246"/>
  <c r="N246"/>
  <c r="O246"/>
  <c r="P246"/>
  <c r="Q246"/>
  <c r="L247"/>
  <c r="M247"/>
  <c r="N247"/>
  <c r="O247"/>
  <c r="P247"/>
  <c r="Q247"/>
  <c r="L248"/>
  <c r="M248"/>
  <c r="N248"/>
  <c r="O248"/>
  <c r="P248"/>
  <c r="Q248"/>
  <c r="L249"/>
  <c r="M249"/>
  <c r="N249"/>
  <c r="O249"/>
  <c r="P249"/>
  <c r="Q249"/>
  <c r="L250"/>
  <c r="M250"/>
  <c r="N250"/>
  <c r="O250"/>
  <c r="P250"/>
  <c r="Q250"/>
  <c r="L251"/>
  <c r="M251"/>
  <c r="N251"/>
  <c r="O251"/>
  <c r="P251"/>
  <c r="Q251"/>
  <c r="L252"/>
  <c r="M252"/>
  <c r="N252"/>
  <c r="O252"/>
  <c r="P252"/>
  <c r="Q252"/>
  <c r="L253"/>
  <c r="M253"/>
  <c r="N253"/>
  <c r="O253"/>
  <c r="P253"/>
  <c r="Q253"/>
  <c r="L254"/>
  <c r="M254"/>
  <c r="N254"/>
  <c r="O254"/>
  <c r="P254"/>
  <c r="Q254"/>
  <c r="L255"/>
  <c r="M255"/>
  <c r="N255"/>
  <c r="O255"/>
  <c r="P255"/>
  <c r="Q255"/>
  <c r="L256"/>
  <c r="M256"/>
  <c r="N256"/>
  <c r="O256"/>
  <c r="P256"/>
  <c r="Q256"/>
  <c r="L257"/>
  <c r="M257"/>
  <c r="N257"/>
  <c r="O257"/>
  <c r="P257"/>
  <c r="Q257"/>
  <c r="L258"/>
  <c r="M258"/>
  <c r="N258"/>
  <c r="O258"/>
  <c r="P258"/>
  <c r="Q258"/>
  <c r="L259"/>
  <c r="M259"/>
  <c r="N259"/>
  <c r="O259"/>
  <c r="P259"/>
  <c r="Q259"/>
  <c r="L260"/>
  <c r="M260"/>
  <c r="N260"/>
  <c r="O260"/>
  <c r="P260"/>
  <c r="Q260"/>
  <c r="L261"/>
  <c r="M261"/>
  <c r="N261"/>
  <c r="O261"/>
  <c r="P261"/>
  <c r="Q261"/>
  <c r="L262"/>
  <c r="M262"/>
  <c r="N262"/>
  <c r="O262"/>
  <c r="P262"/>
  <c r="Q262"/>
  <c r="L263"/>
  <c r="M263"/>
  <c r="N263"/>
  <c r="O263"/>
  <c r="P263"/>
  <c r="Q263"/>
  <c r="L264"/>
  <c r="M264"/>
  <c r="N264"/>
  <c r="O264"/>
  <c r="P264"/>
  <c r="Q264"/>
  <c r="L265"/>
  <c r="M265"/>
  <c r="N265"/>
  <c r="O265"/>
  <c r="P265"/>
  <c r="Q265"/>
  <c r="L266"/>
  <c r="M266"/>
  <c r="N266"/>
  <c r="O266"/>
  <c r="P266"/>
  <c r="Q266"/>
  <c r="L267"/>
  <c r="M267"/>
  <c r="N267"/>
  <c r="O267"/>
  <c r="P267"/>
  <c r="Q267"/>
  <c r="L268"/>
  <c r="M268"/>
  <c r="N268"/>
  <c r="O268"/>
  <c r="P268"/>
  <c r="Q268"/>
  <c r="L269"/>
  <c r="M269"/>
  <c r="N269"/>
  <c r="O269"/>
  <c r="P269"/>
  <c r="Q269"/>
  <c r="L270"/>
  <c r="M270"/>
  <c r="N270"/>
  <c r="O270"/>
  <c r="P270"/>
  <c r="Q270"/>
  <c r="L271"/>
  <c r="M271"/>
  <c r="N271"/>
  <c r="O271"/>
  <c r="P271"/>
  <c r="Q271"/>
  <c r="L272"/>
  <c r="M272"/>
  <c r="N272"/>
  <c r="O272"/>
  <c r="P272"/>
  <c r="Q272"/>
  <c r="L273"/>
  <c r="M273"/>
  <c r="N273"/>
  <c r="O273"/>
  <c r="P273"/>
  <c r="Q273"/>
  <c r="L274"/>
  <c r="M274"/>
  <c r="N274"/>
  <c r="O274"/>
  <c r="P274"/>
  <c r="Q274"/>
  <c r="L275"/>
  <c r="M275"/>
  <c r="N275"/>
  <c r="O275"/>
  <c r="P275"/>
  <c r="Q275"/>
  <c r="L276"/>
  <c r="M276"/>
  <c r="N276"/>
  <c r="O276"/>
  <c r="P276"/>
  <c r="Q276"/>
  <c r="L277"/>
  <c r="M277"/>
  <c r="N277"/>
  <c r="O277"/>
  <c r="P277"/>
  <c r="Q277"/>
  <c r="L278"/>
  <c r="M278"/>
  <c r="N278"/>
  <c r="O278"/>
  <c r="P278"/>
  <c r="Q278"/>
  <c r="L279"/>
  <c r="M279"/>
  <c r="N279"/>
  <c r="O279"/>
  <c r="P279"/>
  <c r="Q279"/>
  <c r="L280"/>
  <c r="M280"/>
  <c r="N280"/>
  <c r="O280"/>
  <c r="P280"/>
  <c r="Q280"/>
  <c r="L281"/>
  <c r="M281"/>
  <c r="N281"/>
  <c r="O281"/>
  <c r="P281"/>
  <c r="Q281"/>
  <c r="L282"/>
  <c r="M282"/>
  <c r="N282"/>
  <c r="O282"/>
  <c r="P282"/>
  <c r="Q282"/>
  <c r="L283"/>
  <c r="M283"/>
  <c r="N283"/>
  <c r="O283"/>
  <c r="P283"/>
  <c r="Q283"/>
  <c r="L284"/>
  <c r="M284"/>
  <c r="N284"/>
  <c r="O284"/>
  <c r="P284"/>
  <c r="Q284"/>
  <c r="L285"/>
  <c r="M285"/>
  <c r="N285"/>
  <c r="O285"/>
  <c r="P285"/>
  <c r="Q285"/>
  <c r="L286"/>
  <c r="M286"/>
  <c r="N286"/>
  <c r="O286"/>
  <c r="P286"/>
  <c r="Q286"/>
  <c r="L287"/>
  <c r="M287"/>
  <c r="N287"/>
  <c r="O287"/>
  <c r="P287"/>
  <c r="Q287"/>
  <c r="L288"/>
  <c r="M288"/>
  <c r="N288"/>
  <c r="O288"/>
  <c r="P288"/>
  <c r="Q288"/>
  <c r="L289"/>
  <c r="M289"/>
  <c r="N289"/>
  <c r="O289"/>
  <c r="P289"/>
  <c r="Q289"/>
  <c r="L290"/>
  <c r="M290"/>
  <c r="N290"/>
  <c r="O290"/>
  <c r="P290"/>
  <c r="Q290"/>
  <c r="L291"/>
  <c r="M291"/>
  <c r="N291"/>
  <c r="O291"/>
  <c r="P291"/>
  <c r="Q291"/>
  <c r="L292"/>
  <c r="M292"/>
  <c r="N292"/>
  <c r="O292"/>
  <c r="P292"/>
  <c r="Q292"/>
  <c r="L293"/>
  <c r="M293"/>
  <c r="N293"/>
  <c r="O293"/>
  <c r="P293"/>
  <c r="Q293"/>
  <c r="L294"/>
  <c r="M294"/>
  <c r="N294"/>
  <c r="O294"/>
  <c r="P294"/>
  <c r="Q294"/>
  <c r="L295"/>
  <c r="M295"/>
  <c r="N295"/>
  <c r="O295"/>
  <c r="P295"/>
  <c r="Q295"/>
  <c r="L296"/>
  <c r="M296"/>
  <c r="N296"/>
  <c r="O296"/>
  <c r="P296"/>
  <c r="Q296"/>
  <c r="L297"/>
  <c r="M297"/>
  <c r="N297"/>
  <c r="O297"/>
  <c r="P297"/>
  <c r="Q297"/>
  <c r="L298"/>
  <c r="M298"/>
  <c r="N298"/>
  <c r="O298"/>
  <c r="P298"/>
  <c r="Q298"/>
  <c r="L299"/>
  <c r="M299"/>
  <c r="N299"/>
  <c r="O299"/>
  <c r="P299"/>
  <c r="Q299"/>
  <c r="L300"/>
  <c r="M300"/>
  <c r="N300"/>
  <c r="O300"/>
  <c r="P300"/>
  <c r="Q300"/>
  <c r="L301"/>
  <c r="M301"/>
  <c r="N301"/>
  <c r="O301"/>
  <c r="P301"/>
  <c r="Q301"/>
  <c r="L302"/>
  <c r="M302"/>
  <c r="N302"/>
  <c r="O302"/>
  <c r="P302"/>
  <c r="Q302"/>
  <c r="L303"/>
  <c r="M303"/>
  <c r="N303"/>
  <c r="O303"/>
  <c r="P303"/>
  <c r="Q303"/>
  <c r="L304"/>
  <c r="M304"/>
  <c r="N304"/>
  <c r="O304"/>
  <c r="P304"/>
  <c r="Q304"/>
  <c r="L305"/>
  <c r="M305"/>
  <c r="N305"/>
  <c r="O305"/>
  <c r="P305"/>
  <c r="Q305"/>
  <c r="L306"/>
  <c r="M306"/>
  <c r="N306"/>
  <c r="O306"/>
  <c r="P306"/>
  <c r="Q306"/>
  <c r="L307"/>
  <c r="M307"/>
  <c r="N307"/>
  <c r="O307"/>
  <c r="P307"/>
  <c r="Q307"/>
  <c r="L308"/>
  <c r="M308"/>
  <c r="N308"/>
  <c r="O308"/>
  <c r="P308"/>
  <c r="Q308"/>
  <c r="L309"/>
  <c r="M309"/>
  <c r="N309"/>
  <c r="O309"/>
  <c r="P309"/>
  <c r="Q309"/>
  <c r="L310"/>
  <c r="M310"/>
  <c r="N310"/>
  <c r="O310"/>
  <c r="P310"/>
  <c r="Q310"/>
  <c r="L311"/>
  <c r="M311"/>
  <c r="N311"/>
  <c r="O311"/>
  <c r="P311"/>
  <c r="Q311"/>
  <c r="L312"/>
  <c r="M312"/>
  <c r="N312"/>
  <c r="O312"/>
  <c r="P312"/>
  <c r="Q312"/>
  <c r="L313"/>
  <c r="M313"/>
  <c r="N313"/>
  <c r="O313"/>
  <c r="P313"/>
  <c r="Q313"/>
  <c r="L314"/>
  <c r="M314"/>
  <c r="N314"/>
  <c r="O314"/>
  <c r="P314"/>
  <c r="Q314"/>
  <c r="L315"/>
  <c r="M315"/>
  <c r="N315"/>
  <c r="O315"/>
  <c r="P315"/>
  <c r="Q315"/>
  <c r="L316"/>
  <c r="M316"/>
  <c r="N316"/>
  <c r="O316"/>
  <c r="P316"/>
  <c r="Q316"/>
  <c r="L317"/>
  <c r="M317"/>
  <c r="N317"/>
  <c r="O317"/>
  <c r="P317"/>
  <c r="Q317"/>
  <c r="L318"/>
  <c r="M318"/>
  <c r="N318"/>
  <c r="O318"/>
  <c r="P318"/>
  <c r="Q318"/>
  <c r="L319"/>
  <c r="M319"/>
  <c r="N319"/>
  <c r="O319"/>
  <c r="P319"/>
  <c r="Q319"/>
  <c r="L320"/>
  <c r="M320"/>
  <c r="N320"/>
  <c r="O320"/>
  <c r="P320"/>
  <c r="Q320"/>
  <c r="L321"/>
  <c r="M321"/>
  <c r="N321"/>
  <c r="O321"/>
  <c r="P321"/>
  <c r="Q321"/>
  <c r="L322"/>
  <c r="M322"/>
  <c r="N322"/>
  <c r="O322"/>
  <c r="P322"/>
  <c r="Q322"/>
  <c r="L323"/>
  <c r="M323"/>
  <c r="N323"/>
  <c r="O323"/>
  <c r="P323"/>
  <c r="Q323"/>
  <c r="L324"/>
  <c r="M324"/>
  <c r="N324"/>
  <c r="O324"/>
  <c r="P324"/>
  <c r="Q324"/>
  <c r="L325"/>
  <c r="M325"/>
  <c r="N325"/>
  <c r="O325"/>
  <c r="P325"/>
  <c r="Q325"/>
  <c r="L326"/>
  <c r="M326"/>
  <c r="N326"/>
  <c r="O326"/>
  <c r="P326"/>
  <c r="Q326"/>
  <c r="L327"/>
  <c r="M327"/>
  <c r="N327"/>
  <c r="O327"/>
  <c r="P327"/>
  <c r="Q327"/>
  <c r="L328"/>
  <c r="M328"/>
  <c r="N328"/>
  <c r="O328"/>
  <c r="P328"/>
  <c r="Q328"/>
  <c r="L329"/>
  <c r="M329"/>
  <c r="N329"/>
  <c r="O329"/>
  <c r="P329"/>
  <c r="Q329"/>
  <c r="L330"/>
  <c r="M330"/>
  <c r="N330"/>
  <c r="O330"/>
  <c r="P330"/>
  <c r="Q330"/>
  <c r="L331"/>
  <c r="M331"/>
  <c r="N331"/>
  <c r="O331"/>
  <c r="P331"/>
  <c r="Q331"/>
  <c r="L332"/>
  <c r="M332"/>
  <c r="N332"/>
  <c r="O332"/>
  <c r="P332"/>
  <c r="Q332"/>
  <c r="L333"/>
  <c r="M333"/>
  <c r="N333"/>
  <c r="O333"/>
  <c r="P333"/>
  <c r="Q333"/>
  <c r="L334"/>
  <c r="M334"/>
  <c r="N334"/>
  <c r="O334"/>
  <c r="P334"/>
  <c r="Q334"/>
  <c r="L335"/>
  <c r="M335"/>
  <c r="N335"/>
  <c r="O335"/>
  <c r="P335"/>
  <c r="Q335"/>
  <c r="L336"/>
  <c r="M336"/>
  <c r="N336"/>
  <c r="O336"/>
  <c r="P336"/>
  <c r="Q336"/>
  <c r="L337"/>
  <c r="M337"/>
  <c r="N337"/>
  <c r="O337"/>
  <c r="P337"/>
  <c r="Q337"/>
  <c r="L338"/>
  <c r="M338"/>
  <c r="N338"/>
  <c r="O338"/>
  <c r="P338"/>
  <c r="Q338"/>
  <c r="L339"/>
  <c r="M339"/>
  <c r="N339"/>
  <c r="O339"/>
  <c r="P339"/>
  <c r="Q339"/>
  <c r="L340"/>
  <c r="M340"/>
  <c r="N340"/>
  <c r="O340"/>
  <c r="P340"/>
  <c r="Q340"/>
  <c r="L341"/>
  <c r="M341"/>
  <c r="N341"/>
  <c r="O341"/>
  <c r="P341"/>
  <c r="Q341"/>
  <c r="L342"/>
  <c r="M342"/>
  <c r="N342"/>
  <c r="O342"/>
  <c r="P342"/>
  <c r="Q342"/>
  <c r="L343"/>
  <c r="M343"/>
  <c r="N343"/>
  <c r="O343"/>
  <c r="P343"/>
  <c r="Q343"/>
  <c r="L344"/>
  <c r="M344"/>
  <c r="N344"/>
  <c r="O344"/>
  <c r="P344"/>
  <c r="Q344"/>
  <c r="L345"/>
  <c r="M345"/>
  <c r="N345"/>
  <c r="O345"/>
  <c r="P345"/>
  <c r="Q345"/>
  <c r="L346"/>
  <c r="M346"/>
  <c r="N346"/>
  <c r="O346"/>
  <c r="P346"/>
  <c r="Q346"/>
  <c r="L347"/>
  <c r="M347"/>
  <c r="N347"/>
  <c r="O347"/>
  <c r="P347"/>
  <c r="Q347"/>
  <c r="L348"/>
  <c r="M348"/>
  <c r="N348"/>
  <c r="O348"/>
  <c r="P348"/>
  <c r="Q348"/>
  <c r="L349"/>
  <c r="M349"/>
  <c r="N349"/>
  <c r="O349"/>
  <c r="P349"/>
  <c r="Q349"/>
  <c r="L350"/>
  <c r="M350"/>
  <c r="N350"/>
  <c r="O350"/>
  <c r="P350"/>
  <c r="Q350"/>
  <c r="L351"/>
  <c r="M351"/>
  <c r="N351"/>
  <c r="O351"/>
  <c r="P351"/>
  <c r="Q351"/>
  <c r="M6"/>
  <c r="N6"/>
  <c r="O6"/>
  <c r="P6"/>
  <c r="Q6"/>
  <c r="L6"/>
  <c r="E98" i="2" l="1"/>
  <c r="C85"/>
  <c r="C99"/>
  <c r="C97"/>
  <c r="C96"/>
  <c r="C95"/>
  <c r="C94"/>
  <c r="C93"/>
  <c r="C92"/>
  <c r="C91"/>
  <c r="C90"/>
  <c r="C89"/>
  <c r="C88"/>
  <c r="C87"/>
  <c r="C86"/>
  <c r="C98"/>
</calcChain>
</file>

<file path=xl/sharedStrings.xml><?xml version="1.0" encoding="utf-8"?>
<sst xmlns="http://schemas.openxmlformats.org/spreadsheetml/2006/main" count="360" uniqueCount="53">
  <si>
    <t>Nsim</t>
  </si>
  <si>
    <t>Ncont</t>
  </si>
  <si>
    <t>NAGV</t>
  </si>
  <si>
    <t>Tot</t>
  </si>
  <si>
    <t>cont1</t>
  </si>
  <si>
    <t>cont2</t>
  </si>
  <si>
    <t>cont3</t>
  </si>
  <si>
    <t>cont4</t>
  </si>
  <si>
    <t>cont5</t>
  </si>
  <si>
    <t>Throughput</t>
  </si>
  <si>
    <t>Tmax</t>
  </si>
  <si>
    <t>SIMULATIONS START TIME:   6:0:58 P.M.</t>
  </si>
  <si>
    <t>Simulation Time [nanoseconds]</t>
  </si>
  <si>
    <t>Real Time [hour]</t>
  </si>
  <si>
    <t>Ngate</t>
  </si>
  <si>
    <t>Tot Time</t>
  </si>
  <si>
    <t>Gate1</t>
  </si>
  <si>
    <t>Gate2</t>
  </si>
  <si>
    <t>Gate3</t>
  </si>
  <si>
    <t>Gate4</t>
  </si>
  <si>
    <t>Gate5</t>
  </si>
  <si>
    <t xml:space="preserve">Total Time </t>
  </si>
  <si>
    <t>SIMULATIONS END TIME: 7:33:45 P.M.</t>
  </si>
  <si>
    <t>SIMULATIONS START TIME:   11:42:48 A.M.</t>
  </si>
  <si>
    <t>SIMULATIONS END TIME: 0:34:7 P.M.</t>
  </si>
  <si>
    <t>Layout 2 - One Step</t>
  </si>
  <si>
    <t>Gate Configuration - G135</t>
  </si>
  <si>
    <t>60 unloaded pallets</t>
  </si>
  <si>
    <t>Real Time [min]</t>
  </si>
  <si>
    <t>NGate</t>
  </si>
  <si>
    <t>Throughput [pallet/hour]</t>
  </si>
  <si>
    <t>Gate Configuration - G123</t>
  </si>
  <si>
    <t>Gate Configuration - G345</t>
  </si>
  <si>
    <t>Gate Configuration - G234</t>
  </si>
  <si>
    <t xml:space="preserve">Throughput (Average) </t>
  </si>
  <si>
    <t>Dev Standard</t>
  </si>
  <si>
    <t xml:space="preserve">Tmax (Average) </t>
  </si>
  <si>
    <t>Speedup</t>
  </si>
  <si>
    <t>Slope</t>
  </si>
  <si>
    <t>Layout 2 - Two Steps</t>
  </si>
  <si>
    <t>3 Gate Config - two Steps</t>
  </si>
  <si>
    <t>3 Gate Config - One Step</t>
  </si>
  <si>
    <t>Nagv</t>
  </si>
  <si>
    <t>Ttot</t>
  </si>
  <si>
    <t>Tc1</t>
  </si>
  <si>
    <t>Tc2</t>
  </si>
  <si>
    <t>Tc3</t>
  </si>
  <si>
    <t>Tc4</t>
  </si>
  <si>
    <t>Tc5</t>
  </si>
  <si>
    <t>Layout 2 - Four Steps</t>
  </si>
  <si>
    <t>SIMULATIONS START TIME:   N/A A.M.</t>
  </si>
  <si>
    <t>SIMULATIONS END TIME: 2:5:53 P.M.</t>
  </si>
  <si>
    <t>Throughput pallet/h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</si>
</sst>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Bookman Old Style"/>
      <family val="1"/>
    </font>
    <font>
      <sz val="11"/>
      <name val="Bookman Old Style"/>
      <family val="1"/>
    </font>
    <font>
      <b/>
      <sz val="11"/>
      <color theme="1"/>
      <name val="Bookman Old Style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1" fontId="0" fillId="0" borderId="0" xfId="0" applyNumberFormat="1"/>
    <xf numFmtId="1" fontId="18" fillId="0" borderId="0" xfId="0" applyNumberFormat="1" applyFont="1"/>
    <xf numFmtId="0" fontId="19" fillId="0" borderId="0" xfId="0" applyFont="1"/>
    <xf numFmtId="0" fontId="0" fillId="35" borderId="0" xfId="0" applyFill="1" applyAlignment="1">
      <alignment horizontal="center"/>
    </xf>
    <xf numFmtId="0" fontId="16" fillId="0" borderId="0" xfId="0" applyFont="1"/>
    <xf numFmtId="0" fontId="21" fillId="36" borderId="0" xfId="0" applyFont="1" applyFill="1"/>
    <xf numFmtId="0" fontId="19" fillId="0" borderId="0" xfId="0" applyFont="1" applyAlignment="1">
      <alignment horizontal="center"/>
    </xf>
    <xf numFmtId="0" fontId="19" fillId="33" borderId="0" xfId="0" applyFont="1" applyFill="1" applyAlignment="1">
      <alignment horizontal="center"/>
    </xf>
    <xf numFmtId="0" fontId="20" fillId="34" borderId="0" xfId="0" applyFont="1" applyFill="1" applyAlignment="1">
      <alignment horizontal="center"/>
    </xf>
    <xf numFmtId="0" fontId="21" fillId="36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6" fillId="35" borderId="0" xfId="0" applyFont="1" applyFill="1" applyAlignment="1">
      <alignment horizontal="center"/>
    </xf>
    <xf numFmtId="0" fontId="16" fillId="33" borderId="0" xfId="0" applyFont="1" applyFill="1" applyAlignment="1">
      <alignment horizontal="center"/>
    </xf>
    <xf numFmtId="1" fontId="19" fillId="0" borderId="0" xfId="0" applyNumberFormat="1" applyFont="1"/>
    <xf numFmtId="0" fontId="19" fillId="0" borderId="0" xfId="0" applyFont="1" applyAlignment="1">
      <alignment horizontal="right"/>
    </xf>
    <xf numFmtId="2" fontId="19" fillId="0" borderId="0" xfId="0" applyNumberFormat="1" applyFont="1" applyAlignment="1">
      <alignment horizontal="right"/>
    </xf>
    <xf numFmtId="10" fontId="19" fillId="0" borderId="0" xfId="0" applyNumberFormat="1" applyFont="1"/>
    <xf numFmtId="0" fontId="19" fillId="34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atrizia%20sul%20mio%20Mac\Dropbox\Articoli\In%20corso\graficiSimulazione\Risultati%20simulazioni\Mappa4\result4passimappa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lt4passi mappa4"/>
      <sheetName val="3 Container"/>
    </sheetNames>
    <sheetDataSet>
      <sheetData sheetId="0" refreshError="1"/>
      <sheetData sheetId="1">
        <row r="79">
          <cell r="K79">
            <v>15</v>
          </cell>
          <cell r="L79">
            <v>43.935428553499257</v>
          </cell>
        </row>
        <row r="80">
          <cell r="K80">
            <v>14</v>
          </cell>
          <cell r="L80">
            <v>44.324101392808366</v>
          </cell>
        </row>
        <row r="81">
          <cell r="K81">
            <v>13</v>
          </cell>
          <cell r="L81">
            <v>43.937870180545261</v>
          </cell>
        </row>
        <row r="82">
          <cell r="K82">
            <v>12</v>
          </cell>
          <cell r="L82">
            <v>44.8182909664026</v>
          </cell>
        </row>
        <row r="83">
          <cell r="K83">
            <v>11</v>
          </cell>
          <cell r="L83">
            <v>46.068900635123818</v>
          </cell>
        </row>
        <row r="84">
          <cell r="K84">
            <v>10</v>
          </cell>
          <cell r="L84">
            <v>46.800546919588584</v>
          </cell>
        </row>
        <row r="85">
          <cell r="K85">
            <v>9</v>
          </cell>
          <cell r="L85">
            <v>46.906177146002804</v>
          </cell>
        </row>
        <row r="86">
          <cell r="K86">
            <v>8</v>
          </cell>
          <cell r="L86">
            <v>46.324049648995711</v>
          </cell>
        </row>
        <row r="87">
          <cell r="K87">
            <v>7</v>
          </cell>
          <cell r="L87">
            <v>45.348567469045946</v>
          </cell>
        </row>
        <row r="88">
          <cell r="K88">
            <v>6</v>
          </cell>
          <cell r="L88">
            <v>42.303231667858626</v>
          </cell>
        </row>
        <row r="89">
          <cell r="K89">
            <v>5</v>
          </cell>
          <cell r="L89">
            <v>38.227928559168582</v>
          </cell>
        </row>
        <row r="90">
          <cell r="K90">
            <v>4</v>
          </cell>
          <cell r="L90">
            <v>32.40640707919615</v>
          </cell>
        </row>
        <row r="91">
          <cell r="K91">
            <v>3</v>
          </cell>
          <cell r="L91">
            <v>26.00834898381996</v>
          </cell>
        </row>
        <row r="92">
          <cell r="K92">
            <v>2</v>
          </cell>
          <cell r="L92">
            <v>17.934194282895749</v>
          </cell>
        </row>
        <row r="93">
          <cell r="K93">
            <v>1</v>
          </cell>
          <cell r="L93">
            <v>9.2164921893721328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3"/>
  <sheetViews>
    <sheetView topLeftCell="A324" workbookViewId="0">
      <selection activeCell="A353" sqref="A353:G353"/>
    </sheetView>
  </sheetViews>
  <sheetFormatPr defaultRowHeight="15"/>
  <cols>
    <col min="5" max="5" width="11.42578125" customWidth="1"/>
    <col min="6" max="11" width="9.140625" customWidth="1"/>
    <col min="12" max="12" width="13.5703125" customWidth="1"/>
  </cols>
  <sheetData>
    <row r="1" spans="1:17" s="3" customFormat="1">
      <c r="F1" s="9" t="s">
        <v>25</v>
      </c>
      <c r="G1" s="9"/>
      <c r="H1" s="9"/>
      <c r="I1" s="9"/>
      <c r="J1" s="9"/>
      <c r="K1" s="9"/>
    </row>
    <row r="2" spans="1:17" s="3" customFormat="1">
      <c r="A2" s="7" t="s">
        <v>23</v>
      </c>
      <c r="B2" s="7"/>
      <c r="C2" s="7"/>
      <c r="D2" s="7"/>
      <c r="E2" s="7"/>
      <c r="F2" s="7"/>
      <c r="G2" s="7"/>
      <c r="H2" s="7"/>
    </row>
    <row r="3" spans="1:17" s="3" customFormat="1"/>
    <row r="4" spans="1:17" s="3" customFormat="1">
      <c r="E4" s="8" t="s">
        <v>12</v>
      </c>
      <c r="F4" s="8"/>
      <c r="G4" s="8"/>
      <c r="H4" s="8"/>
      <c r="I4" s="8"/>
      <c r="J4" s="8"/>
      <c r="L4" s="8" t="s">
        <v>13</v>
      </c>
      <c r="M4" s="8"/>
      <c r="N4" s="8"/>
      <c r="O4" s="8"/>
      <c r="P4" s="8"/>
      <c r="Q4" s="8"/>
    </row>
    <row r="5" spans="1:17" s="3" customFormat="1">
      <c r="A5" s="3" t="s">
        <v>0</v>
      </c>
      <c r="B5" s="3" t="s">
        <v>14</v>
      </c>
      <c r="C5" s="3" t="s">
        <v>2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  <c r="J5" s="3" t="s">
        <v>20</v>
      </c>
      <c r="L5" s="3" t="s">
        <v>21</v>
      </c>
      <c r="M5" s="3" t="s">
        <v>16</v>
      </c>
      <c r="N5" s="3" t="s">
        <v>17</v>
      </c>
      <c r="O5" s="3" t="s">
        <v>18</v>
      </c>
      <c r="P5" s="3" t="s">
        <v>19</v>
      </c>
      <c r="Q5" s="3" t="s">
        <v>20</v>
      </c>
    </row>
    <row r="6" spans="1:17">
      <c r="A6">
        <v>1</v>
      </c>
      <c r="B6">
        <v>5</v>
      </c>
      <c r="C6">
        <v>15</v>
      </c>
      <c r="E6">
        <v>91444088215</v>
      </c>
      <c r="F6">
        <v>59912130243</v>
      </c>
      <c r="G6">
        <v>45403882197</v>
      </c>
      <c r="H6">
        <v>68757204477</v>
      </c>
      <c r="I6">
        <v>71877170841</v>
      </c>
      <c r="J6">
        <v>84362281030</v>
      </c>
      <c r="L6" s="1">
        <f t="shared" ref="L6:Q6" si="0">((E6*10^-9)*90.16)/60</f>
        <v>137.40998322440666</v>
      </c>
      <c r="M6" s="1">
        <f t="shared" si="0"/>
        <v>90.027961045148004</v>
      </c>
      <c r="N6" s="1">
        <f t="shared" si="0"/>
        <v>68.226900314692003</v>
      </c>
      <c r="O6" s="1">
        <f t="shared" si="0"/>
        <v>103.319159260772</v>
      </c>
      <c r="P6" s="1">
        <f t="shared" si="0"/>
        <v>108.00742871707601</v>
      </c>
      <c r="Q6" s="1">
        <f t="shared" si="0"/>
        <v>126.76838762774668</v>
      </c>
    </row>
    <row r="7" spans="1:17">
      <c r="A7">
        <v>2</v>
      </c>
      <c r="B7">
        <v>5</v>
      </c>
      <c r="C7">
        <v>14</v>
      </c>
      <c r="E7">
        <v>91398562667</v>
      </c>
      <c r="F7">
        <v>47650496642</v>
      </c>
      <c r="G7">
        <v>51634910722</v>
      </c>
      <c r="H7">
        <v>67727680683</v>
      </c>
      <c r="I7">
        <v>66636358811</v>
      </c>
      <c r="J7">
        <v>84295115860</v>
      </c>
      <c r="L7" s="1">
        <f t="shared" ref="L7:L70" si="1">((E7*10^-9)*90.16)/60</f>
        <v>137.34157350094534</v>
      </c>
      <c r="M7" s="1">
        <f t="shared" ref="M7:M70" si="2">((F7*10^-9)*90.16)/60</f>
        <v>71.602812954045319</v>
      </c>
      <c r="N7" s="1">
        <f t="shared" ref="N7:N70" si="3">((G7*10^-9)*90.16)/60</f>
        <v>77.590059178258656</v>
      </c>
      <c r="O7" s="1">
        <f t="shared" ref="O7:O70" si="4">((H7*10^-9)*90.16)/60</f>
        <v>101.772128172988</v>
      </c>
      <c r="P7" s="1">
        <f t="shared" ref="P7:P70" si="5">((I7*10^-9)*90.16)/60</f>
        <v>100.13223517332933</v>
      </c>
      <c r="Q7" s="1">
        <f t="shared" ref="Q7:Q70" si="6">((J7*10^-9)*90.16)/60</f>
        <v>126.66746076562667</v>
      </c>
    </row>
    <row r="8" spans="1:17">
      <c r="A8">
        <v>3</v>
      </c>
      <c r="B8">
        <v>5</v>
      </c>
      <c r="C8">
        <v>13</v>
      </c>
      <c r="E8">
        <v>90179509128</v>
      </c>
      <c r="F8">
        <v>48446116057</v>
      </c>
      <c r="G8">
        <v>48227577318</v>
      </c>
      <c r="H8">
        <v>64015616719</v>
      </c>
      <c r="I8">
        <v>68648035993</v>
      </c>
      <c r="J8">
        <v>82220259279</v>
      </c>
      <c r="L8" s="1">
        <f t="shared" si="1"/>
        <v>135.50974238300802</v>
      </c>
      <c r="M8" s="1">
        <f t="shared" si="2"/>
        <v>72.798363728318677</v>
      </c>
      <c r="N8" s="1">
        <f t="shared" si="3"/>
        <v>72.469972849848006</v>
      </c>
      <c r="O8" s="1">
        <f t="shared" si="4"/>
        <v>96.194133389750675</v>
      </c>
      <c r="P8" s="1">
        <f t="shared" si="5"/>
        <v>103.15511541881467</v>
      </c>
      <c r="Q8" s="1">
        <f t="shared" si="6"/>
        <v>123.549642943244</v>
      </c>
    </row>
    <row r="9" spans="1:17">
      <c r="A9">
        <v>4</v>
      </c>
      <c r="B9">
        <v>5</v>
      </c>
      <c r="C9">
        <v>12</v>
      </c>
      <c r="E9">
        <v>89131681819</v>
      </c>
      <c r="F9">
        <v>46088850119</v>
      </c>
      <c r="G9">
        <v>50034889699</v>
      </c>
      <c r="H9">
        <v>65775429977</v>
      </c>
      <c r="I9">
        <v>68505426527</v>
      </c>
      <c r="J9">
        <v>81906357931</v>
      </c>
      <c r="L9" s="1">
        <f t="shared" si="1"/>
        <v>133.93520721335068</v>
      </c>
      <c r="M9" s="1">
        <f t="shared" si="2"/>
        <v>69.256178778817329</v>
      </c>
      <c r="N9" s="1">
        <f t="shared" si="3"/>
        <v>75.185760921030663</v>
      </c>
      <c r="O9" s="1">
        <f t="shared" si="4"/>
        <v>98.838546112105334</v>
      </c>
      <c r="P9" s="1">
        <f t="shared" si="5"/>
        <v>102.94082092790534</v>
      </c>
      <c r="Q9" s="1">
        <f t="shared" si="6"/>
        <v>123.07795385098265</v>
      </c>
    </row>
    <row r="10" spans="1:17">
      <c r="A10">
        <v>5</v>
      </c>
      <c r="B10">
        <v>5</v>
      </c>
      <c r="C10">
        <v>11</v>
      </c>
      <c r="E10">
        <v>89271240548</v>
      </c>
      <c r="F10">
        <v>46370789513</v>
      </c>
      <c r="G10">
        <v>49191777795</v>
      </c>
      <c r="H10">
        <v>66320630974</v>
      </c>
      <c r="I10">
        <v>67974343946</v>
      </c>
      <c r="J10">
        <v>82638511040</v>
      </c>
      <c r="L10" s="1">
        <f t="shared" si="1"/>
        <v>134.14491746346135</v>
      </c>
      <c r="M10" s="1">
        <f t="shared" si="2"/>
        <v>69.679839708201342</v>
      </c>
      <c r="N10" s="1">
        <f t="shared" si="3"/>
        <v>73.918844766619998</v>
      </c>
      <c r="O10" s="1">
        <f t="shared" si="4"/>
        <v>99.657801476930672</v>
      </c>
      <c r="P10" s="1">
        <f t="shared" si="5"/>
        <v>102.14278083618933</v>
      </c>
      <c r="Q10" s="1">
        <f t="shared" si="6"/>
        <v>124.17813592277335</v>
      </c>
    </row>
    <row r="11" spans="1:17">
      <c r="A11">
        <v>6</v>
      </c>
      <c r="B11">
        <v>5</v>
      </c>
      <c r="C11">
        <v>10</v>
      </c>
      <c r="E11">
        <v>89945151548</v>
      </c>
      <c r="F11">
        <v>47245136114</v>
      </c>
      <c r="G11">
        <v>49647503034</v>
      </c>
      <c r="H11">
        <v>67229103489</v>
      </c>
      <c r="I11">
        <v>68086901198</v>
      </c>
      <c r="J11">
        <v>82126927165</v>
      </c>
      <c r="L11" s="1">
        <f t="shared" si="1"/>
        <v>135.15758105946136</v>
      </c>
      <c r="M11" s="1">
        <f t="shared" si="2"/>
        <v>70.993691200637343</v>
      </c>
      <c r="N11" s="1">
        <f t="shared" si="3"/>
        <v>74.603647892424007</v>
      </c>
      <c r="O11" s="1">
        <f t="shared" si="4"/>
        <v>101.02293284280401</v>
      </c>
      <c r="P11" s="1">
        <f t="shared" si="5"/>
        <v>102.31191686686134</v>
      </c>
      <c r="Q11" s="1">
        <f t="shared" si="6"/>
        <v>123.40939588660669</v>
      </c>
    </row>
    <row r="12" spans="1:17">
      <c r="A12">
        <v>7</v>
      </c>
      <c r="B12">
        <v>5</v>
      </c>
      <c r="C12">
        <v>9</v>
      </c>
      <c r="E12">
        <v>92332166658</v>
      </c>
      <c r="F12">
        <v>48415429545</v>
      </c>
      <c r="G12">
        <v>51020151444</v>
      </c>
      <c r="H12">
        <v>68320584320</v>
      </c>
      <c r="I12">
        <v>69631006455</v>
      </c>
      <c r="J12">
        <v>84232886442</v>
      </c>
      <c r="L12" s="1">
        <f t="shared" si="1"/>
        <v>138.74446909808799</v>
      </c>
      <c r="M12" s="1">
        <f t="shared" si="2"/>
        <v>72.752252129620004</v>
      </c>
      <c r="N12" s="1">
        <f t="shared" si="3"/>
        <v>76.666280903184003</v>
      </c>
      <c r="O12" s="1">
        <f t="shared" si="4"/>
        <v>102.66306470485334</v>
      </c>
      <c r="P12" s="1">
        <f t="shared" si="5"/>
        <v>104.63219236638</v>
      </c>
      <c r="Q12" s="1">
        <f t="shared" si="6"/>
        <v>126.573950693512</v>
      </c>
    </row>
    <row r="13" spans="1:17">
      <c r="A13">
        <v>8</v>
      </c>
      <c r="B13">
        <v>5</v>
      </c>
      <c r="C13">
        <v>8</v>
      </c>
      <c r="E13">
        <v>96840333129</v>
      </c>
      <c r="F13">
        <v>52346404571</v>
      </c>
      <c r="G13">
        <v>49819070580</v>
      </c>
      <c r="H13">
        <v>71378455013</v>
      </c>
      <c r="I13">
        <v>72782765896</v>
      </c>
      <c r="J13">
        <v>88975317254</v>
      </c>
      <c r="L13" s="1">
        <f t="shared" si="1"/>
        <v>145.51874058184401</v>
      </c>
      <c r="M13" s="1">
        <f t="shared" si="2"/>
        <v>78.659197268689326</v>
      </c>
      <c r="N13" s="1">
        <f t="shared" si="3"/>
        <v>74.86145672488</v>
      </c>
      <c r="O13" s="1">
        <f t="shared" si="4"/>
        <v>107.25802506620134</v>
      </c>
      <c r="P13" s="1">
        <f t="shared" si="5"/>
        <v>109.36823621972266</v>
      </c>
      <c r="Q13" s="1">
        <f t="shared" si="6"/>
        <v>133.70024339367734</v>
      </c>
    </row>
    <row r="14" spans="1:17">
      <c r="A14">
        <v>9</v>
      </c>
      <c r="B14">
        <v>5</v>
      </c>
      <c r="C14">
        <v>7</v>
      </c>
      <c r="E14">
        <v>102270671621</v>
      </c>
      <c r="F14">
        <v>50396348558</v>
      </c>
      <c r="G14">
        <v>56308549620</v>
      </c>
      <c r="H14">
        <v>80940989706</v>
      </c>
      <c r="I14">
        <v>69930966575</v>
      </c>
      <c r="J14">
        <v>95964057373</v>
      </c>
      <c r="L14" s="1">
        <f t="shared" si="1"/>
        <v>153.67872922248935</v>
      </c>
      <c r="M14" s="1">
        <f t="shared" si="2"/>
        <v>75.728913099821327</v>
      </c>
      <c r="N14" s="1">
        <f t="shared" si="3"/>
        <v>84.612980562320004</v>
      </c>
      <c r="O14" s="1">
        <f t="shared" si="4"/>
        <v>121.62732719821602</v>
      </c>
      <c r="P14" s="1">
        <f t="shared" si="5"/>
        <v>105.08293244003333</v>
      </c>
      <c r="Q14" s="1">
        <f t="shared" si="6"/>
        <v>144.20199021249468</v>
      </c>
    </row>
    <row r="15" spans="1:17">
      <c r="A15">
        <v>10</v>
      </c>
      <c r="B15">
        <v>5</v>
      </c>
      <c r="C15">
        <v>6</v>
      </c>
      <c r="E15">
        <v>116808329760</v>
      </c>
      <c r="F15">
        <v>63172242072</v>
      </c>
      <c r="G15">
        <v>64467056078</v>
      </c>
      <c r="H15">
        <v>84793842234</v>
      </c>
      <c r="I15">
        <v>88116717837</v>
      </c>
      <c r="J15">
        <v>108960334134</v>
      </c>
      <c r="L15" s="1">
        <f t="shared" si="1"/>
        <v>175.52398351936</v>
      </c>
      <c r="M15" s="1">
        <f t="shared" si="2"/>
        <v>94.926822420191996</v>
      </c>
      <c r="N15" s="1">
        <f t="shared" si="3"/>
        <v>96.872496266541319</v>
      </c>
      <c r="O15" s="1">
        <f t="shared" si="4"/>
        <v>127.41688026362401</v>
      </c>
      <c r="P15" s="1">
        <f t="shared" si="5"/>
        <v>132.41005466973201</v>
      </c>
      <c r="Q15" s="1">
        <f t="shared" si="6"/>
        <v>163.73106209202399</v>
      </c>
    </row>
    <row r="16" spans="1:17">
      <c r="A16">
        <v>11</v>
      </c>
      <c r="B16">
        <v>5</v>
      </c>
      <c r="C16">
        <v>5</v>
      </c>
      <c r="E16">
        <v>126823568987</v>
      </c>
      <c r="F16">
        <v>114559158287</v>
      </c>
      <c r="G16">
        <v>68008686439</v>
      </c>
      <c r="H16">
        <v>119551171517</v>
      </c>
      <c r="I16">
        <v>68009247753</v>
      </c>
      <c r="J16">
        <v>120877207927</v>
      </c>
      <c r="L16" s="1">
        <f t="shared" si="1"/>
        <v>190.57354966446533</v>
      </c>
      <c r="M16" s="1">
        <f t="shared" si="2"/>
        <v>172.14422851926531</v>
      </c>
      <c r="N16" s="1">
        <f t="shared" si="3"/>
        <v>102.19438615567066</v>
      </c>
      <c r="O16" s="1">
        <f t="shared" si="4"/>
        <v>179.64556039954536</v>
      </c>
      <c r="P16" s="1">
        <f t="shared" si="5"/>
        <v>102.19522962350801</v>
      </c>
      <c r="Q16" s="1">
        <f t="shared" si="6"/>
        <v>181.63815111163868</v>
      </c>
    </row>
    <row r="17" spans="1:17">
      <c r="A17">
        <v>12</v>
      </c>
      <c r="B17">
        <v>5</v>
      </c>
      <c r="C17">
        <v>4</v>
      </c>
      <c r="E17">
        <v>157883638982</v>
      </c>
      <c r="F17">
        <v>66542740977</v>
      </c>
      <c r="G17">
        <v>83515124897</v>
      </c>
      <c r="H17">
        <v>119785348347</v>
      </c>
      <c r="I17">
        <v>118303230858</v>
      </c>
      <c r="J17">
        <v>151829505915</v>
      </c>
      <c r="L17" s="1">
        <f t="shared" si="1"/>
        <v>237.24648151028535</v>
      </c>
      <c r="M17" s="1">
        <f t="shared" si="2"/>
        <v>99.991558774772017</v>
      </c>
      <c r="N17" s="1">
        <f t="shared" si="3"/>
        <v>125.49539434522534</v>
      </c>
      <c r="O17" s="1">
        <f t="shared" si="4"/>
        <v>179.99745011609201</v>
      </c>
      <c r="P17" s="1">
        <f t="shared" si="5"/>
        <v>177.770321569288</v>
      </c>
      <c r="Q17" s="1">
        <f t="shared" si="6"/>
        <v>228.14913755493998</v>
      </c>
    </row>
    <row r="18" spans="1:17">
      <c r="A18">
        <v>13</v>
      </c>
      <c r="B18">
        <v>5</v>
      </c>
      <c r="C18">
        <v>3</v>
      </c>
      <c r="E18">
        <v>202827265407</v>
      </c>
      <c r="F18">
        <v>114169622187</v>
      </c>
      <c r="G18">
        <v>67743635225</v>
      </c>
      <c r="H18">
        <v>119551499213</v>
      </c>
      <c r="I18">
        <v>158520342041</v>
      </c>
      <c r="J18">
        <v>196989889078</v>
      </c>
      <c r="L18" s="1">
        <f t="shared" si="1"/>
        <v>304.78177081825197</v>
      </c>
      <c r="M18" s="1">
        <f t="shared" si="2"/>
        <v>171.55888560633198</v>
      </c>
      <c r="N18" s="1">
        <f t="shared" si="3"/>
        <v>101.79610253143333</v>
      </c>
      <c r="O18" s="1">
        <f t="shared" si="4"/>
        <v>179.64605281740134</v>
      </c>
      <c r="P18" s="1">
        <f t="shared" si="5"/>
        <v>238.20323397360934</v>
      </c>
      <c r="Q18" s="1">
        <f t="shared" si="6"/>
        <v>296.01013998787465</v>
      </c>
    </row>
    <row r="19" spans="1:17">
      <c r="A19">
        <v>14</v>
      </c>
      <c r="B19">
        <v>5</v>
      </c>
      <c r="C19">
        <v>2</v>
      </c>
      <c r="E19">
        <v>293760162534</v>
      </c>
      <c r="F19">
        <v>113155324419</v>
      </c>
      <c r="G19">
        <v>117991295402</v>
      </c>
      <c r="H19">
        <v>174759791817</v>
      </c>
      <c r="I19">
        <v>231091444164</v>
      </c>
      <c r="J19">
        <v>287906756654</v>
      </c>
      <c r="L19" s="1">
        <f t="shared" si="1"/>
        <v>441.42360423442398</v>
      </c>
      <c r="M19" s="1">
        <f t="shared" si="2"/>
        <v>170.03473416028402</v>
      </c>
      <c r="N19" s="1">
        <f t="shared" si="3"/>
        <v>177.30158655740533</v>
      </c>
      <c r="O19" s="1">
        <f t="shared" si="4"/>
        <v>262.60571383701199</v>
      </c>
      <c r="P19" s="1">
        <f t="shared" si="5"/>
        <v>347.25341009710405</v>
      </c>
      <c r="Q19" s="1">
        <f t="shared" si="6"/>
        <v>432.62788633207731</v>
      </c>
    </row>
    <row r="20" spans="1:17">
      <c r="A20">
        <v>15</v>
      </c>
      <c r="B20">
        <v>5</v>
      </c>
      <c r="C20">
        <v>1</v>
      </c>
      <c r="E20">
        <v>782251304565</v>
      </c>
      <c r="F20">
        <v>113138488550</v>
      </c>
      <c r="G20">
        <v>225739450614</v>
      </c>
      <c r="H20">
        <v>338371619437</v>
      </c>
      <c r="I20">
        <v>663546296805</v>
      </c>
      <c r="J20">
        <v>776163039995</v>
      </c>
      <c r="L20" s="1">
        <f t="shared" si="1"/>
        <v>1175.46296032634</v>
      </c>
      <c r="M20" s="1">
        <f t="shared" si="2"/>
        <v>170.00943546113334</v>
      </c>
      <c r="N20" s="1">
        <f t="shared" si="3"/>
        <v>339.21114778930399</v>
      </c>
      <c r="O20" s="1">
        <f t="shared" si="4"/>
        <v>508.45975347399872</v>
      </c>
      <c r="P20" s="1">
        <f t="shared" si="5"/>
        <v>997.08890199897985</v>
      </c>
      <c r="Q20" s="1">
        <f t="shared" si="6"/>
        <v>1166.3143280991535</v>
      </c>
    </row>
    <row r="21" spans="1:17">
      <c r="A21">
        <v>16</v>
      </c>
      <c r="B21">
        <v>4</v>
      </c>
      <c r="C21">
        <v>15</v>
      </c>
      <c r="E21">
        <v>79072784180</v>
      </c>
      <c r="F21">
        <v>0</v>
      </c>
      <c r="G21">
        <v>37946464215</v>
      </c>
      <c r="H21">
        <v>54794394469</v>
      </c>
      <c r="I21">
        <v>58039325249</v>
      </c>
      <c r="J21">
        <v>70426133559</v>
      </c>
      <c r="L21" s="1">
        <f t="shared" si="1"/>
        <v>118.82003702781334</v>
      </c>
      <c r="M21" s="1">
        <f t="shared" si="2"/>
        <v>0</v>
      </c>
      <c r="N21" s="1">
        <f t="shared" si="3"/>
        <v>57.020886893739998</v>
      </c>
      <c r="O21" s="1">
        <f t="shared" si="4"/>
        <v>82.337710088750683</v>
      </c>
      <c r="P21" s="1">
        <f t="shared" si="5"/>
        <v>87.213759407497321</v>
      </c>
      <c r="Q21" s="1">
        <f t="shared" si="6"/>
        <v>105.827003361324</v>
      </c>
    </row>
    <row r="22" spans="1:17">
      <c r="A22">
        <v>17</v>
      </c>
      <c r="B22">
        <v>4</v>
      </c>
      <c r="C22">
        <v>15</v>
      </c>
      <c r="E22">
        <v>76997065130</v>
      </c>
      <c r="F22">
        <v>52611578008</v>
      </c>
      <c r="G22">
        <v>0</v>
      </c>
      <c r="H22">
        <v>48196841358</v>
      </c>
      <c r="I22">
        <v>55778359191</v>
      </c>
      <c r="J22">
        <v>68214406859</v>
      </c>
      <c r="L22" s="1">
        <f t="shared" si="1"/>
        <v>115.70092320201334</v>
      </c>
      <c r="M22" s="1">
        <f t="shared" si="2"/>
        <v>79.05766455335467</v>
      </c>
      <c r="N22" s="1">
        <f t="shared" si="3"/>
        <v>0</v>
      </c>
      <c r="O22" s="1">
        <f t="shared" si="4"/>
        <v>72.423786947287994</v>
      </c>
      <c r="P22" s="1">
        <f t="shared" si="5"/>
        <v>83.81628107767601</v>
      </c>
      <c r="Q22" s="1">
        <f t="shared" si="6"/>
        <v>102.50351537345733</v>
      </c>
    </row>
    <row r="23" spans="1:17">
      <c r="A23">
        <v>18</v>
      </c>
      <c r="B23">
        <v>4</v>
      </c>
      <c r="C23">
        <v>15</v>
      </c>
      <c r="E23">
        <v>77729851839</v>
      </c>
      <c r="F23">
        <v>52501677937</v>
      </c>
      <c r="G23">
        <v>49600403333</v>
      </c>
      <c r="H23">
        <v>0</v>
      </c>
      <c r="I23">
        <v>55325420410</v>
      </c>
      <c r="J23">
        <v>68507348210</v>
      </c>
      <c r="L23" s="1">
        <f t="shared" si="1"/>
        <v>116.802057363404</v>
      </c>
      <c r="M23" s="1">
        <f t="shared" si="2"/>
        <v>78.892521379998669</v>
      </c>
      <c r="N23" s="1">
        <f t="shared" si="3"/>
        <v>74.532872741721334</v>
      </c>
      <c r="O23" s="1">
        <f t="shared" si="4"/>
        <v>0</v>
      </c>
      <c r="P23" s="1">
        <f t="shared" si="5"/>
        <v>83.135665069426679</v>
      </c>
      <c r="Q23" s="1">
        <f t="shared" si="6"/>
        <v>102.94370857689334</v>
      </c>
    </row>
    <row r="24" spans="1:17">
      <c r="A24">
        <v>19</v>
      </c>
      <c r="B24">
        <v>4</v>
      </c>
      <c r="C24">
        <v>15</v>
      </c>
      <c r="E24">
        <v>77574341152</v>
      </c>
      <c r="F24">
        <v>47464500586</v>
      </c>
      <c r="G24">
        <v>47432293490</v>
      </c>
      <c r="H24">
        <v>61504002464</v>
      </c>
      <c r="I24">
        <v>0</v>
      </c>
      <c r="J24">
        <v>69178751419</v>
      </c>
      <c r="L24" s="1">
        <f t="shared" si="1"/>
        <v>116.56837663773867</v>
      </c>
      <c r="M24" s="1">
        <f t="shared" si="2"/>
        <v>71.323322880562671</v>
      </c>
      <c r="N24" s="1">
        <f t="shared" si="3"/>
        <v>71.274926350973345</v>
      </c>
      <c r="O24" s="1">
        <f t="shared" si="4"/>
        <v>92.420014369237336</v>
      </c>
      <c r="P24" s="1">
        <f t="shared" si="5"/>
        <v>0</v>
      </c>
      <c r="Q24" s="1">
        <f t="shared" si="6"/>
        <v>103.95260379895066</v>
      </c>
    </row>
    <row r="25" spans="1:17">
      <c r="A25">
        <v>20</v>
      </c>
      <c r="B25">
        <v>4</v>
      </c>
      <c r="C25">
        <v>15</v>
      </c>
      <c r="E25">
        <v>77653591588</v>
      </c>
      <c r="F25">
        <v>49413594675</v>
      </c>
      <c r="G25">
        <v>50771510974</v>
      </c>
      <c r="H25">
        <v>65965836021</v>
      </c>
      <c r="I25">
        <v>67837418094</v>
      </c>
      <c r="J25">
        <v>0</v>
      </c>
      <c r="L25" s="1">
        <f t="shared" si="1"/>
        <v>116.68746362623467</v>
      </c>
      <c r="M25" s="1">
        <f t="shared" si="2"/>
        <v>74.252161598300006</v>
      </c>
      <c r="N25" s="1">
        <f t="shared" si="3"/>
        <v>76.292657156930673</v>
      </c>
      <c r="O25" s="1">
        <f t="shared" si="4"/>
        <v>99.124662927556003</v>
      </c>
      <c r="P25" s="1">
        <f t="shared" si="5"/>
        <v>101.937026922584</v>
      </c>
      <c r="Q25" s="1">
        <f t="shared" si="6"/>
        <v>0</v>
      </c>
    </row>
    <row r="26" spans="1:17">
      <c r="A26">
        <v>21</v>
      </c>
      <c r="B26">
        <v>4</v>
      </c>
      <c r="C26">
        <v>14</v>
      </c>
      <c r="E26">
        <v>78791276336</v>
      </c>
      <c r="F26">
        <v>21258300217</v>
      </c>
      <c r="G26">
        <v>38602965461</v>
      </c>
      <c r="H26">
        <v>55903206623</v>
      </c>
      <c r="I26">
        <v>57183473249</v>
      </c>
      <c r="J26">
        <v>69366031926</v>
      </c>
      <c r="L26" s="1">
        <f t="shared" si="1"/>
        <v>118.39702457422935</v>
      </c>
      <c r="M26" s="1">
        <f t="shared" si="2"/>
        <v>31.944139126078667</v>
      </c>
      <c r="N26" s="1">
        <f t="shared" si="3"/>
        <v>58.00738943272934</v>
      </c>
      <c r="O26" s="1">
        <f t="shared" si="4"/>
        <v>84.003885152161331</v>
      </c>
      <c r="P26" s="1">
        <f t="shared" si="5"/>
        <v>85.927699135497335</v>
      </c>
      <c r="Q26" s="1">
        <f t="shared" si="6"/>
        <v>104.23402397413601</v>
      </c>
    </row>
    <row r="27" spans="1:17">
      <c r="A27">
        <v>22</v>
      </c>
      <c r="B27">
        <v>4</v>
      </c>
      <c r="C27">
        <v>14</v>
      </c>
      <c r="E27">
        <v>76248710311</v>
      </c>
      <c r="F27">
        <v>50099942800</v>
      </c>
      <c r="G27">
        <v>33477638499</v>
      </c>
      <c r="H27">
        <v>52049928762</v>
      </c>
      <c r="I27">
        <v>54937312563</v>
      </c>
      <c r="J27">
        <v>69225929622</v>
      </c>
      <c r="L27" s="1">
        <f t="shared" si="1"/>
        <v>114.57639536066267</v>
      </c>
      <c r="M27" s="1">
        <f t="shared" si="2"/>
        <v>75.283514047466667</v>
      </c>
      <c r="N27" s="1">
        <f t="shared" si="3"/>
        <v>50.305731451164</v>
      </c>
      <c r="O27" s="1">
        <f t="shared" si="4"/>
        <v>78.213692953031995</v>
      </c>
      <c r="P27" s="1">
        <f t="shared" si="5"/>
        <v>82.552468344668014</v>
      </c>
      <c r="Q27" s="1">
        <f t="shared" si="6"/>
        <v>104.02349691199201</v>
      </c>
    </row>
    <row r="28" spans="1:17">
      <c r="A28">
        <v>23</v>
      </c>
      <c r="B28">
        <v>4</v>
      </c>
      <c r="C28">
        <v>14</v>
      </c>
      <c r="E28">
        <v>77751184648</v>
      </c>
      <c r="F28">
        <v>45607201893</v>
      </c>
      <c r="G28">
        <v>48899870584</v>
      </c>
      <c r="H28">
        <v>59463455062</v>
      </c>
      <c r="I28">
        <v>55341655084</v>
      </c>
      <c r="J28">
        <v>68944884964</v>
      </c>
      <c r="L28" s="1">
        <f t="shared" si="1"/>
        <v>116.83411346439468</v>
      </c>
      <c r="M28" s="1">
        <f t="shared" si="2"/>
        <v>68.532422044547999</v>
      </c>
      <c r="N28" s="1">
        <f t="shared" si="3"/>
        <v>73.480205530890672</v>
      </c>
      <c r="O28" s="1">
        <f t="shared" si="4"/>
        <v>89.353751806498664</v>
      </c>
      <c r="P28" s="1">
        <f t="shared" si="5"/>
        <v>83.160060372890669</v>
      </c>
      <c r="Q28" s="1">
        <f t="shared" si="6"/>
        <v>103.60118047257068</v>
      </c>
    </row>
    <row r="29" spans="1:17">
      <c r="A29">
        <v>24</v>
      </c>
      <c r="B29">
        <v>4</v>
      </c>
      <c r="C29">
        <v>14</v>
      </c>
      <c r="E29">
        <v>78385691687</v>
      </c>
      <c r="F29">
        <v>46683466474</v>
      </c>
      <c r="G29">
        <v>50801964496</v>
      </c>
      <c r="H29">
        <v>66667181444</v>
      </c>
      <c r="I29">
        <v>0</v>
      </c>
      <c r="J29">
        <v>68008731836</v>
      </c>
      <c r="L29" s="1">
        <f t="shared" si="1"/>
        <v>117.78756604166533</v>
      </c>
      <c r="M29" s="1">
        <f t="shared" si="2"/>
        <v>70.149688954930667</v>
      </c>
      <c r="N29" s="1">
        <f t="shared" si="3"/>
        <v>76.338418649322662</v>
      </c>
      <c r="O29" s="1">
        <f t="shared" si="4"/>
        <v>100.17855131651734</v>
      </c>
      <c r="P29" s="1">
        <f t="shared" si="5"/>
        <v>0</v>
      </c>
      <c r="Q29" s="1">
        <f t="shared" si="6"/>
        <v>102.19445437222934</v>
      </c>
    </row>
    <row r="30" spans="1:17">
      <c r="A30">
        <v>25</v>
      </c>
      <c r="B30">
        <v>4</v>
      </c>
      <c r="C30">
        <v>14</v>
      </c>
      <c r="E30">
        <v>1698888893770</v>
      </c>
      <c r="F30">
        <v>1667513652643</v>
      </c>
      <c r="G30">
        <v>1672115528650</v>
      </c>
      <c r="H30">
        <v>1689915270656</v>
      </c>
      <c r="I30">
        <v>1686171155413</v>
      </c>
      <c r="J30">
        <v>1641846106139</v>
      </c>
      <c r="L30" s="1">
        <f t="shared" si="1"/>
        <v>2552.8637110383866</v>
      </c>
      <c r="M30" s="1">
        <f t="shared" si="2"/>
        <v>2505.7171820382146</v>
      </c>
      <c r="N30" s="1">
        <f t="shared" si="3"/>
        <v>2512.6322677180669</v>
      </c>
      <c r="O30" s="1">
        <f t="shared" si="4"/>
        <v>2539.3793467057494</v>
      </c>
      <c r="P30" s="1">
        <f t="shared" si="5"/>
        <v>2533.7531895339348</v>
      </c>
      <c r="Q30" s="1">
        <f t="shared" si="6"/>
        <v>2467.1474154915372</v>
      </c>
    </row>
    <row r="31" spans="1:17">
      <c r="A31">
        <v>26</v>
      </c>
      <c r="B31">
        <v>4</v>
      </c>
      <c r="C31">
        <v>13</v>
      </c>
      <c r="E31">
        <v>76014618129</v>
      </c>
      <c r="F31">
        <v>0</v>
      </c>
      <c r="G31">
        <v>34889701973</v>
      </c>
      <c r="H31">
        <v>53048519505</v>
      </c>
      <c r="I31">
        <v>55419354206</v>
      </c>
      <c r="J31">
        <v>67556184794</v>
      </c>
      <c r="L31" s="1">
        <f t="shared" si="1"/>
        <v>114.22463284184398</v>
      </c>
      <c r="M31" s="1">
        <f t="shared" si="2"/>
        <v>0</v>
      </c>
      <c r="N31" s="1">
        <f t="shared" si="3"/>
        <v>52.427592164761336</v>
      </c>
      <c r="O31" s="1">
        <f t="shared" si="4"/>
        <v>79.714241976179991</v>
      </c>
      <c r="P31" s="1">
        <f t="shared" si="5"/>
        <v>83.276816253549342</v>
      </c>
      <c r="Q31" s="1">
        <f t="shared" si="6"/>
        <v>101.51442701711734</v>
      </c>
    </row>
    <row r="32" spans="1:17">
      <c r="A32">
        <v>27</v>
      </c>
      <c r="B32">
        <v>4</v>
      </c>
      <c r="C32">
        <v>13</v>
      </c>
      <c r="E32">
        <v>76530290651</v>
      </c>
      <c r="F32">
        <v>45983248290</v>
      </c>
      <c r="G32">
        <v>41962530084</v>
      </c>
      <c r="H32">
        <v>53798366622</v>
      </c>
      <c r="I32">
        <v>55749388050</v>
      </c>
      <c r="J32">
        <v>70119917894</v>
      </c>
      <c r="L32" s="1">
        <f t="shared" si="1"/>
        <v>114.99951675156935</v>
      </c>
      <c r="M32" s="1">
        <f t="shared" si="2"/>
        <v>69.097494430440008</v>
      </c>
      <c r="N32" s="1">
        <f t="shared" si="3"/>
        <v>63.055695206223994</v>
      </c>
      <c r="O32" s="1">
        <f t="shared" si="4"/>
        <v>80.841012243992012</v>
      </c>
      <c r="P32" s="1">
        <f t="shared" si="5"/>
        <v>83.772747109800008</v>
      </c>
      <c r="Q32" s="1">
        <f t="shared" si="6"/>
        <v>105.36686328871734</v>
      </c>
    </row>
    <row r="33" spans="1:17">
      <c r="A33">
        <v>27</v>
      </c>
      <c r="B33">
        <v>4</v>
      </c>
      <c r="C33">
        <v>13</v>
      </c>
      <c r="E33">
        <v>77153628813</v>
      </c>
      <c r="F33">
        <v>49619874313</v>
      </c>
      <c r="G33">
        <v>48700726000</v>
      </c>
      <c r="H33">
        <v>51940756576</v>
      </c>
      <c r="I33">
        <v>55372729983</v>
      </c>
      <c r="J33">
        <v>68507487613</v>
      </c>
      <c r="L33" s="1">
        <f t="shared" si="1"/>
        <v>115.93618622966801</v>
      </c>
      <c r="M33" s="1">
        <f t="shared" si="2"/>
        <v>74.562131134334678</v>
      </c>
      <c r="N33" s="1">
        <f t="shared" si="3"/>
        <v>73.180957602666666</v>
      </c>
      <c r="O33" s="1">
        <f t="shared" si="4"/>
        <v>78.049643548202681</v>
      </c>
      <c r="P33" s="1">
        <f t="shared" si="5"/>
        <v>83.206755587787995</v>
      </c>
      <c r="Q33" s="1">
        <f t="shared" si="6"/>
        <v>102.94391805313468</v>
      </c>
    </row>
    <row r="34" spans="1:17">
      <c r="A34">
        <v>28</v>
      </c>
      <c r="B34">
        <v>4</v>
      </c>
      <c r="C34">
        <v>13</v>
      </c>
      <c r="E34">
        <v>76872380079</v>
      </c>
      <c r="F34">
        <v>47938352360</v>
      </c>
      <c r="G34">
        <v>51893873942</v>
      </c>
      <c r="H34">
        <v>16061373722</v>
      </c>
      <c r="I34">
        <v>55482751509</v>
      </c>
      <c r="J34">
        <v>67883784042</v>
      </c>
      <c r="L34" s="1">
        <f t="shared" si="1"/>
        <v>115.51356313204401</v>
      </c>
      <c r="M34" s="1">
        <f t="shared" si="2"/>
        <v>72.035364146293347</v>
      </c>
      <c r="N34" s="1">
        <f t="shared" si="3"/>
        <v>77.979194576845344</v>
      </c>
      <c r="O34" s="1">
        <f t="shared" si="4"/>
        <v>24.134890912925339</v>
      </c>
      <c r="P34" s="1">
        <f t="shared" si="5"/>
        <v>83.372081267523996</v>
      </c>
      <c r="Q34" s="1">
        <f t="shared" si="6"/>
        <v>102.006699487112</v>
      </c>
    </row>
    <row r="35" spans="1:17">
      <c r="A35">
        <v>29</v>
      </c>
      <c r="B35">
        <v>4</v>
      </c>
      <c r="C35">
        <v>13</v>
      </c>
      <c r="E35">
        <v>75187347694</v>
      </c>
      <c r="F35">
        <v>44203476070</v>
      </c>
      <c r="G35">
        <v>48711958154</v>
      </c>
      <c r="H35">
        <v>66370724352</v>
      </c>
      <c r="I35">
        <v>38482803471</v>
      </c>
      <c r="J35">
        <v>65858260268</v>
      </c>
      <c r="L35" s="1">
        <f t="shared" si="1"/>
        <v>112.98152113485068</v>
      </c>
      <c r="M35" s="1">
        <f t="shared" si="2"/>
        <v>66.423090041186668</v>
      </c>
      <c r="N35" s="1">
        <f t="shared" si="3"/>
        <v>73.197835786077334</v>
      </c>
      <c r="O35" s="1">
        <f t="shared" si="4"/>
        <v>99.733075126272013</v>
      </c>
      <c r="P35" s="1">
        <f t="shared" si="5"/>
        <v>57.826826015755998</v>
      </c>
      <c r="Q35" s="1">
        <f t="shared" si="6"/>
        <v>98.963012429381337</v>
      </c>
    </row>
    <row r="36" spans="1:17">
      <c r="A36">
        <v>30</v>
      </c>
      <c r="B36">
        <v>4</v>
      </c>
      <c r="C36">
        <v>13</v>
      </c>
      <c r="E36">
        <v>75064301957</v>
      </c>
      <c r="F36">
        <v>46387180843</v>
      </c>
      <c r="G36">
        <v>48368134567</v>
      </c>
      <c r="H36">
        <v>65575030625</v>
      </c>
      <c r="I36">
        <v>66885361547</v>
      </c>
      <c r="J36">
        <v>0</v>
      </c>
      <c r="L36" s="1">
        <f t="shared" si="1"/>
        <v>112.79662440738532</v>
      </c>
      <c r="M36" s="1">
        <f t="shared" si="2"/>
        <v>69.704470413414668</v>
      </c>
      <c r="N36" s="1">
        <f t="shared" si="3"/>
        <v>72.681183542678667</v>
      </c>
      <c r="O36" s="1">
        <f t="shared" si="4"/>
        <v>98.537412685833345</v>
      </c>
      <c r="P36" s="1">
        <f t="shared" si="5"/>
        <v>100.50640328462534</v>
      </c>
      <c r="Q36" s="1">
        <f t="shared" si="6"/>
        <v>0</v>
      </c>
    </row>
    <row r="37" spans="1:17">
      <c r="A37">
        <v>31</v>
      </c>
      <c r="B37">
        <v>4</v>
      </c>
      <c r="C37">
        <v>12</v>
      </c>
      <c r="E37">
        <v>76421325755</v>
      </c>
      <c r="F37">
        <v>0</v>
      </c>
      <c r="G37">
        <v>35857122833</v>
      </c>
      <c r="H37">
        <v>51176221838</v>
      </c>
      <c r="I37">
        <v>57276278340</v>
      </c>
      <c r="J37">
        <v>69631230855</v>
      </c>
      <c r="L37" s="1">
        <f t="shared" si="1"/>
        <v>114.83577883451333</v>
      </c>
      <c r="M37" s="1">
        <f t="shared" si="2"/>
        <v>0</v>
      </c>
      <c r="N37" s="1">
        <f t="shared" si="3"/>
        <v>53.881303243721341</v>
      </c>
      <c r="O37" s="1">
        <f t="shared" si="4"/>
        <v>76.900802681901325</v>
      </c>
      <c r="P37" s="1">
        <f t="shared" si="5"/>
        <v>86.067154252240002</v>
      </c>
      <c r="Q37" s="1">
        <f t="shared" si="6"/>
        <v>104.63252956478</v>
      </c>
    </row>
    <row r="38" spans="1:17">
      <c r="A38">
        <v>32</v>
      </c>
      <c r="B38">
        <v>4</v>
      </c>
      <c r="C38">
        <v>12</v>
      </c>
      <c r="E38">
        <v>75281279255</v>
      </c>
      <c r="F38">
        <v>56355496299</v>
      </c>
      <c r="G38">
        <v>19515024535</v>
      </c>
      <c r="H38">
        <v>49913159563</v>
      </c>
      <c r="I38">
        <v>51181286239</v>
      </c>
      <c r="J38">
        <v>66526692289</v>
      </c>
      <c r="L38" s="1">
        <f t="shared" si="1"/>
        <v>113.12266896051332</v>
      </c>
      <c r="M38" s="1">
        <f t="shared" si="2"/>
        <v>84.683525771964</v>
      </c>
      <c r="N38" s="1">
        <f t="shared" si="3"/>
        <v>29.32457686792667</v>
      </c>
      <c r="O38" s="1">
        <f t="shared" si="4"/>
        <v>75.002841103334674</v>
      </c>
      <c r="P38" s="1">
        <f t="shared" si="5"/>
        <v>76.90841278847067</v>
      </c>
      <c r="Q38" s="1">
        <f t="shared" si="6"/>
        <v>99.96744294627068</v>
      </c>
    </row>
    <row r="39" spans="1:17">
      <c r="A39">
        <v>33</v>
      </c>
      <c r="B39">
        <v>4</v>
      </c>
      <c r="C39">
        <v>12</v>
      </c>
      <c r="E39">
        <v>75965920389</v>
      </c>
      <c r="F39">
        <v>45260404116</v>
      </c>
      <c r="G39">
        <v>48945076539</v>
      </c>
      <c r="H39">
        <v>63544906266</v>
      </c>
      <c r="I39">
        <v>53794005523</v>
      </c>
      <c r="J39">
        <v>68426327927</v>
      </c>
      <c r="L39" s="1">
        <f t="shared" si="1"/>
        <v>114.15145637120401</v>
      </c>
      <c r="M39" s="1">
        <f t="shared" si="2"/>
        <v>68.011300584975999</v>
      </c>
      <c r="N39" s="1">
        <f t="shared" si="3"/>
        <v>73.548135012604007</v>
      </c>
      <c r="O39" s="1">
        <f t="shared" si="4"/>
        <v>95.48681248237601</v>
      </c>
      <c r="P39" s="1">
        <f t="shared" si="5"/>
        <v>80.834458965894655</v>
      </c>
      <c r="Q39" s="1">
        <f t="shared" si="6"/>
        <v>102.82196209830532</v>
      </c>
    </row>
    <row r="40" spans="1:17">
      <c r="A40">
        <v>34</v>
      </c>
      <c r="B40">
        <v>4</v>
      </c>
      <c r="C40">
        <v>12</v>
      </c>
      <c r="E40">
        <v>75621533393</v>
      </c>
      <c r="F40">
        <v>45713294776</v>
      </c>
      <c r="G40">
        <v>51298102901</v>
      </c>
      <c r="H40">
        <v>67537860608</v>
      </c>
      <c r="I40">
        <v>0</v>
      </c>
      <c r="J40">
        <v>65072970517</v>
      </c>
      <c r="L40" s="1">
        <f t="shared" si="1"/>
        <v>113.63395751188133</v>
      </c>
      <c r="M40" s="1">
        <f t="shared" si="2"/>
        <v>68.691844283402673</v>
      </c>
      <c r="N40" s="1">
        <f t="shared" si="3"/>
        <v>77.083949292569329</v>
      </c>
      <c r="O40" s="1">
        <f t="shared" si="4"/>
        <v>101.48689187362133</v>
      </c>
      <c r="P40" s="1">
        <f t="shared" si="5"/>
        <v>0</v>
      </c>
      <c r="Q40" s="1">
        <f t="shared" si="6"/>
        <v>97.782983696878674</v>
      </c>
    </row>
    <row r="41" spans="1:17">
      <c r="A41">
        <v>35</v>
      </c>
      <c r="B41">
        <v>4</v>
      </c>
      <c r="C41">
        <v>12</v>
      </c>
      <c r="E41">
        <v>74658466020</v>
      </c>
      <c r="F41">
        <v>41504254172</v>
      </c>
      <c r="G41">
        <v>48228243184</v>
      </c>
      <c r="H41">
        <v>66105218401</v>
      </c>
      <c r="I41">
        <v>65590651465</v>
      </c>
      <c r="J41">
        <v>0</v>
      </c>
      <c r="L41" s="1">
        <f t="shared" si="1"/>
        <v>112.18678827271999</v>
      </c>
      <c r="M41" s="1">
        <f t="shared" si="2"/>
        <v>62.367059269125335</v>
      </c>
      <c r="N41" s="1">
        <f t="shared" si="3"/>
        <v>72.470973424490666</v>
      </c>
      <c r="O41" s="1">
        <f t="shared" si="4"/>
        <v>99.334108183902657</v>
      </c>
      <c r="P41" s="1">
        <f t="shared" si="5"/>
        <v>98.560885601406667</v>
      </c>
      <c r="Q41" s="1">
        <f t="shared" si="6"/>
        <v>0</v>
      </c>
    </row>
    <row r="42" spans="1:17">
      <c r="A42">
        <v>36</v>
      </c>
      <c r="B42">
        <v>4</v>
      </c>
      <c r="C42">
        <v>11</v>
      </c>
      <c r="E42">
        <v>76604013289</v>
      </c>
      <c r="F42">
        <v>29052751118</v>
      </c>
      <c r="G42">
        <v>35776031451</v>
      </c>
      <c r="H42">
        <v>52888890068</v>
      </c>
      <c r="I42">
        <v>54262082332</v>
      </c>
      <c r="J42">
        <v>67289486722</v>
      </c>
      <c r="L42" s="1">
        <f t="shared" si="1"/>
        <v>115.11029730227068</v>
      </c>
      <c r="M42" s="1">
        <f t="shared" si="2"/>
        <v>43.656600679981338</v>
      </c>
      <c r="N42" s="1">
        <f t="shared" si="3"/>
        <v>53.759449927036002</v>
      </c>
      <c r="O42" s="1">
        <f t="shared" si="4"/>
        <v>79.474372142181338</v>
      </c>
      <c r="P42" s="1">
        <f t="shared" si="5"/>
        <v>81.537822384218671</v>
      </c>
      <c r="Q42" s="1">
        <f t="shared" si="6"/>
        <v>101.11366871425867</v>
      </c>
    </row>
    <row r="43" spans="1:17">
      <c r="A43">
        <v>37</v>
      </c>
      <c r="B43">
        <v>4</v>
      </c>
      <c r="C43">
        <v>11</v>
      </c>
      <c r="E43">
        <v>1570140263986</v>
      </c>
      <c r="F43">
        <v>1549108482223</v>
      </c>
      <c r="G43">
        <v>1515273104333</v>
      </c>
      <c r="H43">
        <v>1547673135971</v>
      </c>
      <c r="I43">
        <v>1545473841857</v>
      </c>
      <c r="J43">
        <v>1561713076382</v>
      </c>
      <c r="L43" s="1">
        <f t="shared" si="1"/>
        <v>2359.397436682963</v>
      </c>
      <c r="M43" s="1">
        <f t="shared" si="2"/>
        <v>2327.7936792870946</v>
      </c>
      <c r="N43" s="1">
        <f t="shared" si="3"/>
        <v>2276.9503847777214</v>
      </c>
      <c r="O43" s="1">
        <f t="shared" si="4"/>
        <v>2325.6368323190895</v>
      </c>
      <c r="P43" s="1">
        <f t="shared" si="5"/>
        <v>2322.3320263637852</v>
      </c>
      <c r="Q43" s="1">
        <f t="shared" si="6"/>
        <v>2346.7341827766854</v>
      </c>
    </row>
    <row r="44" spans="1:17">
      <c r="A44">
        <v>38</v>
      </c>
      <c r="B44">
        <v>4</v>
      </c>
      <c r="C44">
        <v>11</v>
      </c>
      <c r="E44">
        <v>74798281206</v>
      </c>
      <c r="F44">
        <v>50942850488</v>
      </c>
      <c r="G44">
        <v>53937704442</v>
      </c>
      <c r="H44">
        <v>18983265121</v>
      </c>
      <c r="I44">
        <v>50490138900</v>
      </c>
      <c r="J44">
        <v>68259946445</v>
      </c>
      <c r="L44" s="1">
        <f t="shared" si="1"/>
        <v>112.396883892216</v>
      </c>
      <c r="M44" s="1">
        <f t="shared" si="2"/>
        <v>76.550123333301343</v>
      </c>
      <c r="N44" s="1">
        <f t="shared" si="3"/>
        <v>81.050390541512016</v>
      </c>
      <c r="O44" s="1">
        <f t="shared" si="4"/>
        <v>28.525519721822668</v>
      </c>
      <c r="P44" s="1">
        <f t="shared" si="5"/>
        <v>75.869848720400014</v>
      </c>
      <c r="Q44" s="1">
        <f t="shared" si="6"/>
        <v>102.57194619135335</v>
      </c>
    </row>
    <row r="45" spans="1:17">
      <c r="A45">
        <v>39</v>
      </c>
      <c r="B45">
        <v>4</v>
      </c>
      <c r="C45">
        <v>11</v>
      </c>
      <c r="E45">
        <v>75483628646</v>
      </c>
      <c r="F45">
        <v>48196010387</v>
      </c>
      <c r="G45">
        <v>52282540868</v>
      </c>
      <c r="H45">
        <v>68271740403</v>
      </c>
      <c r="I45">
        <v>28746871809</v>
      </c>
      <c r="J45">
        <v>67569279895</v>
      </c>
      <c r="L45" s="1">
        <f t="shared" si="1"/>
        <v>113.42673264538934</v>
      </c>
      <c r="M45" s="1">
        <f t="shared" si="2"/>
        <v>72.422538274865332</v>
      </c>
      <c r="N45" s="1">
        <f t="shared" si="3"/>
        <v>78.563231410981345</v>
      </c>
      <c r="O45" s="1">
        <f t="shared" si="4"/>
        <v>102.589668578908</v>
      </c>
      <c r="P45" s="1">
        <f t="shared" si="5"/>
        <v>43.196966038324</v>
      </c>
      <c r="Q45" s="1">
        <f t="shared" si="6"/>
        <v>101.53410458888668</v>
      </c>
    </row>
    <row r="46" spans="1:17">
      <c r="A46">
        <v>39</v>
      </c>
      <c r="B46">
        <v>4</v>
      </c>
      <c r="C46">
        <v>11</v>
      </c>
      <c r="E46">
        <v>75717986225</v>
      </c>
      <c r="F46">
        <v>42533729986</v>
      </c>
      <c r="G46">
        <v>46355551823</v>
      </c>
      <c r="H46">
        <v>63157488662</v>
      </c>
      <c r="I46">
        <v>60214594174</v>
      </c>
      <c r="J46">
        <v>67306533582</v>
      </c>
      <c r="L46" s="1">
        <f t="shared" si="1"/>
        <v>113.77889396743333</v>
      </c>
      <c r="M46" s="1">
        <f t="shared" si="2"/>
        <v>63.91401825896267</v>
      </c>
      <c r="N46" s="1">
        <f t="shared" si="3"/>
        <v>69.656942539361339</v>
      </c>
      <c r="O46" s="1">
        <f t="shared" si="4"/>
        <v>94.90465296276534</v>
      </c>
      <c r="P46" s="1">
        <f t="shared" si="5"/>
        <v>90.482463512130664</v>
      </c>
      <c r="Q46" s="1">
        <f t="shared" si="6"/>
        <v>101.139284462552</v>
      </c>
    </row>
    <row r="47" spans="1:17">
      <c r="A47">
        <v>40</v>
      </c>
      <c r="B47">
        <v>4</v>
      </c>
      <c r="C47">
        <v>11</v>
      </c>
      <c r="E47">
        <v>75673640924</v>
      </c>
      <c r="F47">
        <v>44593010495</v>
      </c>
      <c r="G47">
        <v>48570971311</v>
      </c>
      <c r="H47">
        <v>66917130110</v>
      </c>
      <c r="I47">
        <v>65964997367</v>
      </c>
      <c r="J47">
        <v>0</v>
      </c>
      <c r="L47" s="1">
        <f t="shared" si="1"/>
        <v>113.71225776179735</v>
      </c>
      <c r="M47" s="1">
        <f t="shared" si="2"/>
        <v>67.008430437153336</v>
      </c>
      <c r="N47" s="1">
        <f t="shared" si="3"/>
        <v>72.98597955666267</v>
      </c>
      <c r="O47" s="1">
        <f t="shared" si="4"/>
        <v>100.55414084529333</v>
      </c>
      <c r="P47" s="1">
        <f t="shared" si="5"/>
        <v>99.123402710145356</v>
      </c>
      <c r="Q47" s="1">
        <f t="shared" si="6"/>
        <v>0</v>
      </c>
    </row>
    <row r="48" spans="1:17">
      <c r="A48">
        <v>41</v>
      </c>
      <c r="B48">
        <v>4</v>
      </c>
      <c r="C48">
        <v>10</v>
      </c>
      <c r="E48">
        <v>77293673847</v>
      </c>
      <c r="F48">
        <v>0</v>
      </c>
      <c r="G48">
        <v>37042662336</v>
      </c>
      <c r="H48">
        <v>54468348910</v>
      </c>
      <c r="I48">
        <v>52332793763</v>
      </c>
      <c r="J48">
        <v>69038669370</v>
      </c>
      <c r="L48" s="1">
        <f t="shared" si="1"/>
        <v>116.14662723409201</v>
      </c>
      <c r="M48" s="1">
        <f t="shared" si="2"/>
        <v>0</v>
      </c>
      <c r="N48" s="1">
        <f t="shared" si="3"/>
        <v>55.662773936895995</v>
      </c>
      <c r="O48" s="1">
        <f t="shared" si="4"/>
        <v>81.847772295426665</v>
      </c>
      <c r="P48" s="1">
        <f t="shared" si="5"/>
        <v>78.638744761201352</v>
      </c>
      <c r="Q48" s="1">
        <f t="shared" si="6"/>
        <v>103.74210717332001</v>
      </c>
    </row>
    <row r="49" spans="1:17">
      <c r="A49">
        <v>42</v>
      </c>
      <c r="B49">
        <v>4</v>
      </c>
      <c r="C49">
        <v>10</v>
      </c>
      <c r="E49">
        <v>76606833131</v>
      </c>
      <c r="F49">
        <v>53078329858</v>
      </c>
      <c r="G49">
        <v>0</v>
      </c>
      <c r="H49">
        <v>54793842793</v>
      </c>
      <c r="I49">
        <v>53733431065</v>
      </c>
      <c r="J49">
        <v>68826232734</v>
      </c>
      <c r="L49" s="1">
        <f t="shared" si="1"/>
        <v>115.11453458484932</v>
      </c>
      <c r="M49" s="1">
        <f t="shared" si="2"/>
        <v>79.75903699995466</v>
      </c>
      <c r="N49" s="1">
        <f t="shared" si="3"/>
        <v>0</v>
      </c>
      <c r="O49" s="1">
        <f t="shared" si="4"/>
        <v>82.336881103614658</v>
      </c>
      <c r="P49" s="1">
        <f t="shared" si="5"/>
        <v>80.743435747006671</v>
      </c>
      <c r="Q49" s="1">
        <f t="shared" si="6"/>
        <v>103.422885721624</v>
      </c>
    </row>
    <row r="50" spans="1:17">
      <c r="A50">
        <v>42</v>
      </c>
      <c r="B50">
        <v>4</v>
      </c>
      <c r="C50">
        <v>10</v>
      </c>
      <c r="E50">
        <v>76779528893</v>
      </c>
      <c r="F50">
        <v>44389969745</v>
      </c>
      <c r="G50">
        <v>0</v>
      </c>
      <c r="H50">
        <v>49834280614</v>
      </c>
      <c r="I50">
        <v>55668717603</v>
      </c>
      <c r="J50">
        <v>68538627046</v>
      </c>
      <c r="L50" s="1">
        <f t="shared" si="1"/>
        <v>115.37403874988134</v>
      </c>
      <c r="M50" s="1">
        <f t="shared" si="2"/>
        <v>66.703327870153331</v>
      </c>
      <c r="N50" s="1">
        <f t="shared" si="3"/>
        <v>0</v>
      </c>
      <c r="O50" s="1">
        <f t="shared" si="4"/>
        <v>74.884312335970662</v>
      </c>
      <c r="P50" s="1">
        <f t="shared" si="5"/>
        <v>83.651526318107997</v>
      </c>
      <c r="Q50" s="1">
        <f t="shared" si="6"/>
        <v>102.99071024112267</v>
      </c>
    </row>
    <row r="51" spans="1:17">
      <c r="A51">
        <v>43</v>
      </c>
      <c r="B51">
        <v>4</v>
      </c>
      <c r="C51">
        <v>10</v>
      </c>
      <c r="E51">
        <v>76167393063</v>
      </c>
      <c r="F51">
        <v>51079920353</v>
      </c>
      <c r="G51">
        <v>49038536322</v>
      </c>
      <c r="H51">
        <v>15455102255</v>
      </c>
      <c r="I51">
        <v>53497820533</v>
      </c>
      <c r="J51">
        <v>68053148655</v>
      </c>
      <c r="L51" s="1">
        <f t="shared" si="1"/>
        <v>114.45420264266801</v>
      </c>
      <c r="M51" s="1">
        <f t="shared" si="2"/>
        <v>76.756093650441329</v>
      </c>
      <c r="N51" s="1">
        <f t="shared" si="3"/>
        <v>73.688573913192002</v>
      </c>
      <c r="O51" s="1">
        <f t="shared" si="4"/>
        <v>23.223866988513336</v>
      </c>
      <c r="P51" s="1">
        <f t="shared" si="5"/>
        <v>80.389391654254666</v>
      </c>
      <c r="Q51" s="1">
        <f t="shared" si="6"/>
        <v>102.26119804557999</v>
      </c>
    </row>
    <row r="52" spans="1:17">
      <c r="A52">
        <v>44</v>
      </c>
      <c r="B52">
        <v>4</v>
      </c>
      <c r="C52">
        <v>10</v>
      </c>
      <c r="E52">
        <v>77012989291</v>
      </c>
      <c r="F52">
        <v>50224549350</v>
      </c>
      <c r="G52">
        <v>43501516534</v>
      </c>
      <c r="H52">
        <v>65247584260</v>
      </c>
      <c r="I52">
        <v>0</v>
      </c>
      <c r="J52">
        <v>68585817402</v>
      </c>
      <c r="L52" s="1">
        <f t="shared" si="1"/>
        <v>115.72485190794268</v>
      </c>
      <c r="M52" s="1">
        <f t="shared" si="2"/>
        <v>75.470756156600004</v>
      </c>
      <c r="N52" s="1">
        <f t="shared" si="3"/>
        <v>65.368278845090671</v>
      </c>
      <c r="O52" s="1">
        <f t="shared" si="4"/>
        <v>98.045369948026689</v>
      </c>
      <c r="P52" s="1">
        <f t="shared" si="5"/>
        <v>0</v>
      </c>
      <c r="Q52" s="1">
        <f t="shared" si="6"/>
        <v>103.061621616072</v>
      </c>
    </row>
    <row r="53" spans="1:17">
      <c r="A53">
        <v>45</v>
      </c>
      <c r="B53">
        <v>4</v>
      </c>
      <c r="C53">
        <v>10</v>
      </c>
      <c r="E53">
        <v>76983016486</v>
      </c>
      <c r="F53">
        <v>45435425592</v>
      </c>
      <c r="G53">
        <v>49025878149</v>
      </c>
      <c r="H53">
        <v>65325480752</v>
      </c>
      <c r="I53">
        <v>68557412813</v>
      </c>
      <c r="J53">
        <v>0</v>
      </c>
      <c r="L53" s="1">
        <f t="shared" si="1"/>
        <v>115.67981277296268</v>
      </c>
      <c r="M53" s="1">
        <f t="shared" si="2"/>
        <v>68.274299522912003</v>
      </c>
      <c r="N53" s="1">
        <f t="shared" si="3"/>
        <v>73.669552898563992</v>
      </c>
      <c r="O53" s="1">
        <f t="shared" si="4"/>
        <v>98.162422410005334</v>
      </c>
      <c r="P53" s="1">
        <f t="shared" si="5"/>
        <v>103.01893898700133</v>
      </c>
      <c r="Q53" s="1">
        <f t="shared" si="6"/>
        <v>0</v>
      </c>
    </row>
    <row r="54" spans="1:17">
      <c r="A54">
        <v>46</v>
      </c>
      <c r="B54">
        <v>4</v>
      </c>
      <c r="C54">
        <v>9</v>
      </c>
      <c r="E54">
        <v>79758423696</v>
      </c>
      <c r="F54">
        <v>0</v>
      </c>
      <c r="G54">
        <v>36278598677</v>
      </c>
      <c r="H54">
        <v>55544287682</v>
      </c>
      <c r="I54">
        <v>56948459162</v>
      </c>
      <c r="J54">
        <v>71331461610</v>
      </c>
      <c r="L54" s="1">
        <f t="shared" si="1"/>
        <v>119.85032467385601</v>
      </c>
      <c r="M54" s="1">
        <f t="shared" si="2"/>
        <v>0</v>
      </c>
      <c r="N54" s="1">
        <f t="shared" si="3"/>
        <v>54.514640945305338</v>
      </c>
      <c r="O54" s="1">
        <f t="shared" si="4"/>
        <v>83.464549623485325</v>
      </c>
      <c r="P54" s="1">
        <f t="shared" si="5"/>
        <v>85.574551300765336</v>
      </c>
      <c r="Q54" s="1">
        <f t="shared" si="6"/>
        <v>107.18740964596</v>
      </c>
    </row>
    <row r="55" spans="1:17">
      <c r="A55">
        <v>47</v>
      </c>
      <c r="B55">
        <v>4</v>
      </c>
      <c r="C55">
        <v>9</v>
      </c>
      <c r="E55">
        <v>77638175453</v>
      </c>
      <c r="F55">
        <v>54531483052</v>
      </c>
      <c r="G55">
        <v>15234927205</v>
      </c>
      <c r="H55">
        <v>47588385256</v>
      </c>
      <c r="I55">
        <v>54530416366</v>
      </c>
      <c r="J55">
        <v>70005474299</v>
      </c>
      <c r="L55" s="1">
        <f t="shared" si="1"/>
        <v>116.66429831404133</v>
      </c>
      <c r="M55" s="1">
        <f t="shared" si="2"/>
        <v>81.942641866138672</v>
      </c>
      <c r="N55" s="1">
        <f t="shared" si="3"/>
        <v>22.893017280046667</v>
      </c>
      <c r="O55" s="1">
        <f t="shared" si="4"/>
        <v>71.509480244682663</v>
      </c>
      <c r="P55" s="1">
        <f t="shared" si="5"/>
        <v>81.941038992642675</v>
      </c>
      <c r="Q55" s="1">
        <f t="shared" si="6"/>
        <v>105.19489271329734</v>
      </c>
    </row>
    <row r="56" spans="1:17">
      <c r="A56">
        <v>48</v>
      </c>
      <c r="B56">
        <v>4</v>
      </c>
      <c r="C56">
        <v>9</v>
      </c>
      <c r="E56">
        <v>78011150789</v>
      </c>
      <c r="F56">
        <v>47977898937</v>
      </c>
      <c r="G56">
        <v>50973976930</v>
      </c>
      <c r="H56">
        <v>48120765279</v>
      </c>
      <c r="I56">
        <v>54970467965</v>
      </c>
      <c r="J56">
        <v>69817906466</v>
      </c>
      <c r="L56" s="1">
        <f t="shared" si="1"/>
        <v>117.22475591893732</v>
      </c>
      <c r="M56" s="1">
        <f t="shared" si="2"/>
        <v>72.094789469331999</v>
      </c>
      <c r="N56" s="1">
        <f t="shared" si="3"/>
        <v>76.596896000146671</v>
      </c>
      <c r="O56" s="1">
        <f t="shared" si="4"/>
        <v>72.309469959244012</v>
      </c>
      <c r="P56" s="1">
        <f t="shared" si="5"/>
        <v>82.602289862073334</v>
      </c>
      <c r="Q56" s="1">
        <f t="shared" si="6"/>
        <v>104.91304078290935</v>
      </c>
    </row>
    <row r="57" spans="1:17">
      <c r="A57">
        <v>49</v>
      </c>
      <c r="B57">
        <v>4</v>
      </c>
      <c r="C57">
        <v>9</v>
      </c>
      <c r="E57">
        <v>79181225966</v>
      </c>
      <c r="F57">
        <v>44500816724</v>
      </c>
      <c r="G57">
        <v>52143353345</v>
      </c>
      <c r="H57">
        <v>69303884013</v>
      </c>
      <c r="I57">
        <v>35611483233</v>
      </c>
      <c r="J57">
        <v>70972654974</v>
      </c>
      <c r="L57" s="1">
        <f t="shared" si="1"/>
        <v>118.98298888490932</v>
      </c>
      <c r="M57" s="1">
        <f t="shared" si="2"/>
        <v>66.869893930597343</v>
      </c>
      <c r="N57" s="1">
        <f t="shared" si="3"/>
        <v>78.354078959753323</v>
      </c>
      <c r="O57" s="1">
        <f t="shared" si="4"/>
        <v>104.140636376868</v>
      </c>
      <c r="P57" s="1">
        <f t="shared" si="5"/>
        <v>53.512188804788003</v>
      </c>
      <c r="Q57" s="1">
        <f t="shared" si="6"/>
        <v>106.64824287426401</v>
      </c>
    </row>
    <row r="58" spans="1:17">
      <c r="A58">
        <v>50</v>
      </c>
      <c r="B58">
        <v>4</v>
      </c>
      <c r="C58">
        <v>9</v>
      </c>
      <c r="E58">
        <v>76123919800</v>
      </c>
      <c r="F58">
        <v>41332933166</v>
      </c>
      <c r="G58">
        <v>48633405782</v>
      </c>
      <c r="H58">
        <v>66963344434</v>
      </c>
      <c r="I58">
        <v>69371305292</v>
      </c>
      <c r="J58">
        <v>0</v>
      </c>
      <c r="L58" s="1">
        <f t="shared" si="1"/>
        <v>114.38887681946669</v>
      </c>
      <c r="M58" s="1">
        <f t="shared" si="2"/>
        <v>62.109620904109335</v>
      </c>
      <c r="N58" s="1">
        <f t="shared" si="3"/>
        <v>73.079797755085337</v>
      </c>
      <c r="O58" s="1">
        <f t="shared" si="4"/>
        <v>100.62358556949067</v>
      </c>
      <c r="P58" s="1">
        <f t="shared" si="5"/>
        <v>104.24194808544533</v>
      </c>
      <c r="Q58" s="1">
        <f t="shared" si="6"/>
        <v>0</v>
      </c>
    </row>
    <row r="59" spans="1:17">
      <c r="A59">
        <v>51</v>
      </c>
      <c r="B59">
        <v>4</v>
      </c>
      <c r="C59">
        <v>8</v>
      </c>
      <c r="E59">
        <v>83094179847</v>
      </c>
      <c r="F59">
        <v>0</v>
      </c>
      <c r="G59">
        <v>40706521289</v>
      </c>
      <c r="H59">
        <v>61251563047</v>
      </c>
      <c r="I59">
        <v>50362841297</v>
      </c>
      <c r="J59">
        <v>75308095302</v>
      </c>
      <c r="L59" s="1">
        <f t="shared" si="1"/>
        <v>124.862854250092</v>
      </c>
      <c r="M59" s="1">
        <f t="shared" si="2"/>
        <v>0</v>
      </c>
      <c r="N59" s="1">
        <f t="shared" si="3"/>
        <v>61.168332656937331</v>
      </c>
      <c r="O59" s="1">
        <f t="shared" si="4"/>
        <v>92.04068207195867</v>
      </c>
      <c r="P59" s="1">
        <f t="shared" si="5"/>
        <v>75.678562855625344</v>
      </c>
      <c r="Q59" s="1">
        <f t="shared" si="6"/>
        <v>113.162964540472</v>
      </c>
    </row>
    <row r="60" spans="1:17">
      <c r="A60">
        <v>52</v>
      </c>
      <c r="B60">
        <v>4</v>
      </c>
      <c r="C60">
        <v>8</v>
      </c>
      <c r="E60">
        <v>609738717351</v>
      </c>
      <c r="F60">
        <v>584947676241</v>
      </c>
      <c r="G60">
        <v>0</v>
      </c>
      <c r="H60">
        <v>576853291479</v>
      </c>
      <c r="I60">
        <v>586554471308</v>
      </c>
      <c r="J60">
        <v>601813988230</v>
      </c>
      <c r="L60" s="1">
        <f t="shared" si="1"/>
        <v>916.23404593943599</v>
      </c>
      <c r="M60" s="1">
        <f t="shared" si="2"/>
        <v>878.98137483147605</v>
      </c>
      <c r="N60" s="1">
        <f t="shared" si="3"/>
        <v>0</v>
      </c>
      <c r="O60" s="1">
        <f t="shared" si="4"/>
        <v>866.81821266244401</v>
      </c>
      <c r="P60" s="1">
        <f t="shared" si="5"/>
        <v>881.39585221882146</v>
      </c>
      <c r="Q60" s="1">
        <f t="shared" si="6"/>
        <v>904.32581964694668</v>
      </c>
    </row>
    <row r="61" spans="1:17">
      <c r="A61">
        <v>53</v>
      </c>
      <c r="B61">
        <v>4</v>
      </c>
      <c r="C61">
        <v>8</v>
      </c>
      <c r="E61">
        <v>81534925318</v>
      </c>
      <c r="F61">
        <v>48661959061</v>
      </c>
      <c r="G61">
        <v>52202743295</v>
      </c>
      <c r="H61">
        <v>0</v>
      </c>
      <c r="I61">
        <v>58474166758</v>
      </c>
      <c r="J61">
        <v>74339884678</v>
      </c>
      <c r="L61" s="1">
        <f t="shared" si="1"/>
        <v>122.51981444451467</v>
      </c>
      <c r="M61" s="1">
        <f t="shared" si="2"/>
        <v>73.122703815662661</v>
      </c>
      <c r="N61" s="1">
        <f t="shared" si="3"/>
        <v>78.443322257953326</v>
      </c>
      <c r="O61" s="1">
        <f t="shared" si="4"/>
        <v>0</v>
      </c>
      <c r="P61" s="1">
        <f t="shared" si="5"/>
        <v>87.867181248354669</v>
      </c>
      <c r="Q61" s="1">
        <f t="shared" si="6"/>
        <v>111.70806670947466</v>
      </c>
    </row>
    <row r="62" spans="1:17">
      <c r="A62">
        <v>54</v>
      </c>
      <c r="B62">
        <v>4</v>
      </c>
      <c r="C62">
        <v>8</v>
      </c>
      <c r="E62">
        <v>80569738053</v>
      </c>
      <c r="F62">
        <v>50193609872</v>
      </c>
      <c r="G62">
        <v>52502961969</v>
      </c>
      <c r="H62">
        <v>72782648284</v>
      </c>
      <c r="I62">
        <v>0</v>
      </c>
      <c r="J62">
        <v>68305752966</v>
      </c>
      <c r="L62" s="1">
        <f t="shared" si="1"/>
        <v>121.06945971430801</v>
      </c>
      <c r="M62" s="1">
        <f t="shared" si="2"/>
        <v>75.424264434325337</v>
      </c>
      <c r="N62" s="1">
        <f t="shared" si="3"/>
        <v>78.894450852084006</v>
      </c>
      <c r="O62" s="1">
        <f t="shared" si="4"/>
        <v>109.36805948809067</v>
      </c>
      <c r="P62" s="1">
        <f t="shared" si="5"/>
        <v>0</v>
      </c>
      <c r="Q62" s="1">
        <f t="shared" si="6"/>
        <v>102.640778123576</v>
      </c>
    </row>
    <row r="63" spans="1:17">
      <c r="A63">
        <v>55</v>
      </c>
      <c r="B63">
        <v>4</v>
      </c>
      <c r="C63">
        <v>8</v>
      </c>
      <c r="E63">
        <v>78635623453</v>
      </c>
      <c r="F63">
        <v>49460396503</v>
      </c>
      <c r="G63">
        <v>52409165341</v>
      </c>
      <c r="H63">
        <v>71863673805</v>
      </c>
      <c r="I63">
        <v>66293319892</v>
      </c>
      <c r="J63">
        <v>0</v>
      </c>
      <c r="L63" s="1">
        <f t="shared" si="1"/>
        <v>118.16313017537468</v>
      </c>
      <c r="M63" s="1">
        <f t="shared" si="2"/>
        <v>74.322489145174671</v>
      </c>
      <c r="N63" s="1">
        <f t="shared" si="3"/>
        <v>78.753505785742661</v>
      </c>
      <c r="O63" s="1">
        <f t="shared" si="4"/>
        <v>107.98714717098001</v>
      </c>
      <c r="P63" s="1">
        <f t="shared" si="5"/>
        <v>99.616762024378659</v>
      </c>
      <c r="Q63" s="1">
        <f t="shared" si="6"/>
        <v>0</v>
      </c>
    </row>
    <row r="64" spans="1:17">
      <c r="A64">
        <v>56</v>
      </c>
      <c r="B64">
        <v>4</v>
      </c>
      <c r="C64">
        <v>7</v>
      </c>
      <c r="E64">
        <v>88790005923</v>
      </c>
      <c r="F64">
        <v>0</v>
      </c>
      <c r="G64">
        <v>36654141937</v>
      </c>
      <c r="H64">
        <v>56669356581</v>
      </c>
      <c r="I64">
        <v>63577879382</v>
      </c>
      <c r="J64">
        <v>82235138894</v>
      </c>
      <c r="L64" s="1">
        <f t="shared" si="1"/>
        <v>133.42178223362802</v>
      </c>
      <c r="M64" s="1">
        <f t="shared" si="2"/>
        <v>0</v>
      </c>
      <c r="N64" s="1">
        <f t="shared" si="3"/>
        <v>55.078957283998669</v>
      </c>
      <c r="O64" s="1">
        <f t="shared" si="4"/>
        <v>85.155153155716008</v>
      </c>
      <c r="P64" s="1">
        <f t="shared" si="5"/>
        <v>95.536360084685342</v>
      </c>
      <c r="Q64" s="1">
        <f t="shared" si="6"/>
        <v>123.57200204471732</v>
      </c>
    </row>
    <row r="65" spans="1:17">
      <c r="A65">
        <v>57</v>
      </c>
      <c r="B65">
        <v>4</v>
      </c>
      <c r="C65">
        <v>7</v>
      </c>
      <c r="E65">
        <v>85311901653</v>
      </c>
      <c r="F65">
        <v>61456784592</v>
      </c>
      <c r="G65">
        <v>0</v>
      </c>
      <c r="H65">
        <v>49897611289</v>
      </c>
      <c r="I65">
        <v>58227558741</v>
      </c>
      <c r="J65">
        <v>78429646646</v>
      </c>
      <c r="L65" s="1">
        <f t="shared" si="1"/>
        <v>128.19535088390799</v>
      </c>
      <c r="M65" s="1">
        <f t="shared" si="2"/>
        <v>92.349061646912006</v>
      </c>
      <c r="N65" s="1">
        <f t="shared" si="3"/>
        <v>0</v>
      </c>
      <c r="O65" s="1">
        <f t="shared" si="4"/>
        <v>74.979477230270675</v>
      </c>
      <c r="P65" s="1">
        <f t="shared" si="5"/>
        <v>87.49661160147599</v>
      </c>
      <c r="Q65" s="1">
        <f t="shared" si="6"/>
        <v>117.85361569338934</v>
      </c>
    </row>
    <row r="66" spans="1:17">
      <c r="A66">
        <v>58</v>
      </c>
      <c r="B66">
        <v>4</v>
      </c>
      <c r="C66">
        <v>7</v>
      </c>
      <c r="E66">
        <v>87932554696</v>
      </c>
      <c r="F66">
        <v>49788404741</v>
      </c>
      <c r="G66">
        <v>47279606835</v>
      </c>
      <c r="H66">
        <v>0</v>
      </c>
      <c r="I66">
        <v>63861160706</v>
      </c>
      <c r="J66">
        <v>80177335946</v>
      </c>
      <c r="L66" s="1">
        <f t="shared" si="1"/>
        <v>132.13331885652266</v>
      </c>
      <c r="M66" s="1">
        <f t="shared" si="2"/>
        <v>74.815376190809332</v>
      </c>
      <c r="N66" s="1">
        <f t="shared" si="3"/>
        <v>71.045489204060004</v>
      </c>
      <c r="O66" s="1">
        <f t="shared" si="4"/>
        <v>0</v>
      </c>
      <c r="P66" s="1">
        <f t="shared" si="5"/>
        <v>95.962037487549338</v>
      </c>
      <c r="Q66" s="1">
        <f t="shared" si="6"/>
        <v>120.47981014818933</v>
      </c>
    </row>
    <row r="67" spans="1:17">
      <c r="A67">
        <v>59</v>
      </c>
      <c r="B67">
        <v>4</v>
      </c>
      <c r="C67">
        <v>7</v>
      </c>
      <c r="E67">
        <v>86232780143</v>
      </c>
      <c r="F67">
        <v>52440043287</v>
      </c>
      <c r="G67">
        <v>53475889813</v>
      </c>
      <c r="H67">
        <v>74483552518</v>
      </c>
      <c r="I67">
        <v>0</v>
      </c>
      <c r="J67">
        <v>78211971842</v>
      </c>
      <c r="L67" s="1">
        <f t="shared" si="1"/>
        <v>129.57912429488132</v>
      </c>
      <c r="M67" s="1">
        <f t="shared" si="2"/>
        <v>78.799905045932007</v>
      </c>
      <c r="N67" s="1">
        <f t="shared" si="3"/>
        <v>80.356437092334673</v>
      </c>
      <c r="O67" s="1">
        <f t="shared" si="4"/>
        <v>111.92395158371467</v>
      </c>
      <c r="P67" s="1">
        <f t="shared" si="5"/>
        <v>0</v>
      </c>
      <c r="Q67" s="1">
        <f t="shared" si="6"/>
        <v>117.52652302124534</v>
      </c>
    </row>
    <row r="68" spans="1:17">
      <c r="A68">
        <v>60</v>
      </c>
      <c r="B68">
        <v>4</v>
      </c>
      <c r="C68">
        <v>7</v>
      </c>
      <c r="E68">
        <v>87511914712</v>
      </c>
      <c r="F68">
        <v>46668493342</v>
      </c>
      <c r="G68">
        <v>51504188451</v>
      </c>
      <c r="H68">
        <v>68726360473</v>
      </c>
      <c r="I68">
        <v>80973038193</v>
      </c>
      <c r="J68">
        <v>0</v>
      </c>
      <c r="L68" s="1">
        <f t="shared" si="1"/>
        <v>131.50123717389866</v>
      </c>
      <c r="M68" s="1">
        <f t="shared" si="2"/>
        <v>70.127189328578666</v>
      </c>
      <c r="N68" s="1">
        <f t="shared" si="3"/>
        <v>77.393627179036002</v>
      </c>
      <c r="O68" s="1">
        <f t="shared" si="4"/>
        <v>103.27281100409466</v>
      </c>
      <c r="P68" s="1">
        <f t="shared" si="5"/>
        <v>121.675485391348</v>
      </c>
      <c r="Q68" s="1">
        <f t="shared" si="6"/>
        <v>0</v>
      </c>
    </row>
    <row r="69" spans="1:17">
      <c r="A69">
        <v>61</v>
      </c>
      <c r="B69">
        <v>4</v>
      </c>
      <c r="C69">
        <v>6</v>
      </c>
      <c r="E69">
        <v>95906559773</v>
      </c>
      <c r="F69">
        <v>55140322513</v>
      </c>
      <c r="G69">
        <v>40210002389</v>
      </c>
      <c r="H69">
        <v>69912353246</v>
      </c>
      <c r="I69">
        <v>63110329526</v>
      </c>
      <c r="J69">
        <v>88444807301</v>
      </c>
      <c r="L69" s="1">
        <f t="shared" si="1"/>
        <v>144.11559048556134</v>
      </c>
      <c r="M69" s="1">
        <f t="shared" si="2"/>
        <v>82.857524629534666</v>
      </c>
      <c r="N69" s="1">
        <f t="shared" si="3"/>
        <v>60.422230256537333</v>
      </c>
      <c r="O69" s="1">
        <f t="shared" si="4"/>
        <v>105.05496281098934</v>
      </c>
      <c r="P69" s="1">
        <f t="shared" si="5"/>
        <v>94.833788501069336</v>
      </c>
      <c r="Q69" s="1">
        <f t="shared" si="6"/>
        <v>132.90306377096934</v>
      </c>
    </row>
    <row r="70" spans="1:17">
      <c r="A70">
        <v>62</v>
      </c>
      <c r="B70">
        <v>4</v>
      </c>
      <c r="C70">
        <v>6</v>
      </c>
      <c r="E70">
        <v>94314021824</v>
      </c>
      <c r="F70">
        <v>60148536057</v>
      </c>
      <c r="G70">
        <v>0</v>
      </c>
      <c r="H70">
        <v>63063435855</v>
      </c>
      <c r="I70">
        <v>66355220775</v>
      </c>
      <c r="J70">
        <v>86464450300</v>
      </c>
      <c r="L70" s="1">
        <f t="shared" si="1"/>
        <v>141.72253679419734</v>
      </c>
      <c r="M70" s="1">
        <f t="shared" si="2"/>
        <v>90.383200181652001</v>
      </c>
      <c r="N70" s="1">
        <f t="shared" si="3"/>
        <v>0</v>
      </c>
      <c r="O70" s="1">
        <f t="shared" si="4"/>
        <v>94.763322944780001</v>
      </c>
      <c r="P70" s="1">
        <f t="shared" si="5"/>
        <v>99.709778417900012</v>
      </c>
      <c r="Q70" s="1">
        <f t="shared" si="6"/>
        <v>129.92724731746668</v>
      </c>
    </row>
    <row r="71" spans="1:17">
      <c r="A71">
        <v>63</v>
      </c>
      <c r="B71">
        <v>4</v>
      </c>
      <c r="C71">
        <v>6</v>
      </c>
      <c r="E71">
        <v>93675515394</v>
      </c>
      <c r="F71">
        <v>62097118628</v>
      </c>
      <c r="G71">
        <v>65933915065</v>
      </c>
      <c r="H71">
        <v>0</v>
      </c>
      <c r="I71">
        <v>63453969150</v>
      </c>
      <c r="J71">
        <v>86401724172</v>
      </c>
      <c r="L71" s="1">
        <f t="shared" ref="L71:L131" si="7">((E71*10^-9)*90.16)/60</f>
        <v>140.76307446538399</v>
      </c>
      <c r="M71" s="1">
        <f t="shared" ref="M71:M130" si="8">((F71*10^-9)*90.16)/60</f>
        <v>93.311270258341338</v>
      </c>
      <c r="N71" s="1">
        <f t="shared" ref="N71:N131" si="9">((G71*10^-9)*90.16)/60</f>
        <v>99.076696371006676</v>
      </c>
      <c r="O71" s="1">
        <f t="shared" ref="O71:O131" si="10">((H71*10^-9)*90.16)/60</f>
        <v>0</v>
      </c>
      <c r="P71" s="1">
        <f t="shared" ref="P71:P131" si="11">((I71*10^-9)*90.16)/60</f>
        <v>95.350164309400014</v>
      </c>
      <c r="Q71" s="1">
        <f t="shared" ref="Q71:Q130" si="12">((J71*10^-9)*90.16)/60</f>
        <v>129.83299085579199</v>
      </c>
    </row>
    <row r="72" spans="1:17">
      <c r="A72">
        <v>64</v>
      </c>
      <c r="B72">
        <v>4</v>
      </c>
      <c r="C72">
        <v>6</v>
      </c>
      <c r="E72">
        <v>95220309006</v>
      </c>
      <c r="F72">
        <v>54483493223</v>
      </c>
      <c r="G72">
        <v>56386696563</v>
      </c>
      <c r="H72">
        <v>79474875438</v>
      </c>
      <c r="I72">
        <v>0</v>
      </c>
      <c r="J72">
        <v>87009581385</v>
      </c>
      <c r="L72" s="1">
        <f t="shared" si="7"/>
        <v>143.084384333016</v>
      </c>
      <c r="M72" s="1">
        <f t="shared" si="8"/>
        <v>81.870529149761339</v>
      </c>
      <c r="N72" s="1">
        <f t="shared" si="9"/>
        <v>84.730409368667992</v>
      </c>
      <c r="O72" s="1">
        <f t="shared" si="10"/>
        <v>119.42424615816799</v>
      </c>
      <c r="P72" s="1">
        <f t="shared" si="11"/>
        <v>0</v>
      </c>
      <c r="Q72" s="1">
        <f t="shared" si="12"/>
        <v>130.74639762786001</v>
      </c>
    </row>
    <row r="73" spans="1:17">
      <c r="A73">
        <v>65</v>
      </c>
      <c r="B73">
        <v>4</v>
      </c>
      <c r="C73">
        <v>6</v>
      </c>
      <c r="E73">
        <v>93940973224</v>
      </c>
      <c r="F73">
        <v>46902142102</v>
      </c>
      <c r="G73">
        <v>55438380576</v>
      </c>
      <c r="H73">
        <v>79693281199</v>
      </c>
      <c r="I73">
        <v>85948905796</v>
      </c>
      <c r="J73">
        <v>55439957802</v>
      </c>
      <c r="L73" s="1">
        <f t="shared" si="7"/>
        <v>141.16196909793067</v>
      </c>
      <c r="M73" s="1">
        <f t="shared" si="8"/>
        <v>70.478285531938667</v>
      </c>
      <c r="N73" s="1">
        <f t="shared" si="9"/>
        <v>83.305406545536002</v>
      </c>
      <c r="O73" s="1">
        <f t="shared" si="10"/>
        <v>119.75243721503067</v>
      </c>
      <c r="P73" s="1">
        <f t="shared" si="11"/>
        <v>129.15255577612268</v>
      </c>
      <c r="Q73" s="1">
        <f t="shared" si="12"/>
        <v>83.307776590472002</v>
      </c>
    </row>
    <row r="74" spans="1:17">
      <c r="A74">
        <v>66</v>
      </c>
      <c r="B74">
        <v>4</v>
      </c>
      <c r="C74">
        <v>5</v>
      </c>
      <c r="E74">
        <v>107760365912</v>
      </c>
      <c r="F74">
        <v>0</v>
      </c>
      <c r="G74">
        <v>47823029114</v>
      </c>
      <c r="H74">
        <v>84482481502</v>
      </c>
      <c r="I74">
        <v>67213173112</v>
      </c>
      <c r="J74">
        <v>100082427515</v>
      </c>
      <c r="L74" s="1">
        <f t="shared" si="7"/>
        <v>161.92790984376535</v>
      </c>
      <c r="M74" s="1">
        <f t="shared" si="8"/>
        <v>0</v>
      </c>
      <c r="N74" s="1">
        <f t="shared" si="9"/>
        <v>71.862071748637334</v>
      </c>
      <c r="O74" s="1">
        <f t="shared" si="10"/>
        <v>126.94900887033866</v>
      </c>
      <c r="P74" s="1">
        <f t="shared" si="11"/>
        <v>100.99899479629866</v>
      </c>
      <c r="Q74" s="1">
        <f t="shared" si="12"/>
        <v>150.39052774587336</v>
      </c>
    </row>
    <row r="75" spans="1:17">
      <c r="A75">
        <v>67</v>
      </c>
      <c r="B75">
        <v>4</v>
      </c>
      <c r="C75">
        <v>5</v>
      </c>
      <c r="E75">
        <v>109382461039</v>
      </c>
      <c r="F75">
        <v>61908431239</v>
      </c>
      <c r="G75">
        <v>0</v>
      </c>
      <c r="H75">
        <v>65887334074</v>
      </c>
      <c r="I75">
        <v>76993842932</v>
      </c>
      <c r="J75">
        <v>101704224978</v>
      </c>
      <c r="L75" s="1">
        <f t="shared" si="7"/>
        <v>164.36537812127068</v>
      </c>
      <c r="M75" s="1">
        <f t="shared" si="8"/>
        <v>93.027736008470654</v>
      </c>
      <c r="N75" s="1">
        <f t="shared" si="9"/>
        <v>0</v>
      </c>
      <c r="O75" s="1">
        <f t="shared" si="10"/>
        <v>99.006700668530669</v>
      </c>
      <c r="P75" s="1">
        <f t="shared" si="11"/>
        <v>115.69608131248535</v>
      </c>
      <c r="Q75" s="1">
        <f t="shared" si="12"/>
        <v>152.82754873360801</v>
      </c>
    </row>
    <row r="76" spans="1:17">
      <c r="A76">
        <v>68</v>
      </c>
      <c r="B76">
        <v>4</v>
      </c>
      <c r="C76">
        <v>5</v>
      </c>
      <c r="E76">
        <v>107787034945</v>
      </c>
      <c r="F76">
        <v>88252483905</v>
      </c>
      <c r="G76">
        <v>70546540971</v>
      </c>
      <c r="H76">
        <v>66633039046</v>
      </c>
      <c r="I76">
        <v>63354857531</v>
      </c>
      <c r="J76">
        <v>100077574455</v>
      </c>
      <c r="L76" s="1">
        <f t="shared" si="7"/>
        <v>161.96798451068665</v>
      </c>
      <c r="M76" s="1">
        <f t="shared" si="8"/>
        <v>132.61406581457999</v>
      </c>
      <c r="N76" s="1">
        <f t="shared" si="9"/>
        <v>106.007935565756</v>
      </c>
      <c r="O76" s="1">
        <f t="shared" si="10"/>
        <v>100.12724667312268</v>
      </c>
      <c r="P76" s="1">
        <f t="shared" si="11"/>
        <v>95.201232583249336</v>
      </c>
      <c r="Q76" s="1">
        <f t="shared" si="12"/>
        <v>150.38323521437999</v>
      </c>
    </row>
    <row r="77" spans="1:17">
      <c r="A77">
        <v>69</v>
      </c>
      <c r="B77">
        <v>4</v>
      </c>
      <c r="C77">
        <v>5</v>
      </c>
      <c r="E77">
        <v>107417404796</v>
      </c>
      <c r="F77">
        <v>81502694197</v>
      </c>
      <c r="G77">
        <v>69771436593</v>
      </c>
      <c r="H77">
        <v>100581856353</v>
      </c>
      <c r="I77">
        <v>20509441912</v>
      </c>
      <c r="J77">
        <v>79958347709</v>
      </c>
      <c r="L77" s="1">
        <f t="shared" si="7"/>
        <v>161.41255360678934</v>
      </c>
      <c r="M77" s="1">
        <f t="shared" si="8"/>
        <v>122.47138181335868</v>
      </c>
      <c r="N77" s="1">
        <f t="shared" si="9"/>
        <v>104.843212053748</v>
      </c>
      <c r="O77" s="1">
        <f t="shared" si="10"/>
        <v>151.141002813108</v>
      </c>
      <c r="P77" s="1">
        <f t="shared" si="11"/>
        <v>30.818854713098666</v>
      </c>
      <c r="Q77" s="1">
        <f t="shared" si="12"/>
        <v>120.15074382405734</v>
      </c>
    </row>
    <row r="78" spans="1:17">
      <c r="A78">
        <v>70</v>
      </c>
      <c r="B78">
        <v>4</v>
      </c>
      <c r="C78">
        <v>5</v>
      </c>
      <c r="E78">
        <v>106980192664</v>
      </c>
      <c r="F78">
        <v>57494185504</v>
      </c>
      <c r="G78">
        <v>61955455861</v>
      </c>
      <c r="H78">
        <v>84403947149</v>
      </c>
      <c r="I78">
        <v>99816874141</v>
      </c>
      <c r="J78">
        <v>0</v>
      </c>
      <c r="L78" s="1">
        <f t="shared" si="7"/>
        <v>160.75556950977068</v>
      </c>
      <c r="M78" s="1">
        <f t="shared" si="8"/>
        <v>86.394596084010658</v>
      </c>
      <c r="N78" s="1">
        <f t="shared" si="9"/>
        <v>93.098398340462666</v>
      </c>
      <c r="O78" s="1">
        <f t="shared" si="10"/>
        <v>126.83099791589734</v>
      </c>
      <c r="P78" s="1">
        <f t="shared" si="11"/>
        <v>149.99148954254267</v>
      </c>
      <c r="Q78" s="1">
        <f t="shared" si="12"/>
        <v>0</v>
      </c>
    </row>
    <row r="79" spans="1:17">
      <c r="A79">
        <v>71</v>
      </c>
      <c r="B79">
        <v>4</v>
      </c>
      <c r="C79">
        <v>4</v>
      </c>
      <c r="E79">
        <v>126275247762</v>
      </c>
      <c r="F79">
        <v>0</v>
      </c>
      <c r="G79">
        <v>67306826776</v>
      </c>
      <c r="H79">
        <v>119816414447</v>
      </c>
      <c r="I79">
        <v>67821601978</v>
      </c>
      <c r="J79">
        <v>119301679124</v>
      </c>
      <c r="L79" s="1">
        <f t="shared" si="7"/>
        <v>189.749605637032</v>
      </c>
      <c r="M79" s="1">
        <f t="shared" si="8"/>
        <v>0</v>
      </c>
      <c r="N79" s="1">
        <f t="shared" si="9"/>
        <v>101.13972503540268</v>
      </c>
      <c r="O79" s="1">
        <f t="shared" si="10"/>
        <v>180.04413210902533</v>
      </c>
      <c r="P79" s="1">
        <f t="shared" si="11"/>
        <v>101.91326057227467</v>
      </c>
      <c r="Q79" s="1">
        <f t="shared" si="12"/>
        <v>179.27065649699733</v>
      </c>
    </row>
    <row r="80" spans="1:17">
      <c r="A80">
        <v>72</v>
      </c>
      <c r="B80">
        <v>4</v>
      </c>
      <c r="C80">
        <v>4</v>
      </c>
      <c r="E80">
        <v>128976544086</v>
      </c>
      <c r="F80">
        <v>98009640262</v>
      </c>
      <c r="G80">
        <v>0</v>
      </c>
      <c r="H80">
        <v>73126141032</v>
      </c>
      <c r="I80">
        <v>85387135237</v>
      </c>
      <c r="J80">
        <v>122920826810</v>
      </c>
      <c r="L80" s="1">
        <f t="shared" si="7"/>
        <v>193.80875357989601</v>
      </c>
      <c r="M80" s="1">
        <f t="shared" si="8"/>
        <v>147.27581943369867</v>
      </c>
      <c r="N80" s="1">
        <f t="shared" si="9"/>
        <v>0</v>
      </c>
      <c r="O80" s="1">
        <f t="shared" si="10"/>
        <v>109.88421459075201</v>
      </c>
      <c r="P80" s="1">
        <f t="shared" si="11"/>
        <v>128.30840188279868</v>
      </c>
      <c r="Q80" s="1">
        <f t="shared" si="12"/>
        <v>184.70902908649336</v>
      </c>
    </row>
    <row r="81" spans="1:17">
      <c r="A81">
        <v>73</v>
      </c>
      <c r="B81">
        <v>4</v>
      </c>
      <c r="C81">
        <v>4</v>
      </c>
      <c r="E81">
        <v>125931736226</v>
      </c>
      <c r="F81">
        <v>113121047786</v>
      </c>
      <c r="G81">
        <v>119236215706</v>
      </c>
      <c r="H81">
        <v>0</v>
      </c>
      <c r="I81">
        <v>67428567527</v>
      </c>
      <c r="J81">
        <v>118206518216</v>
      </c>
      <c r="L81" s="1">
        <f t="shared" si="7"/>
        <v>189.23342230226936</v>
      </c>
      <c r="M81" s="1">
        <f t="shared" si="8"/>
        <v>169.98322780642931</v>
      </c>
      <c r="N81" s="1">
        <f t="shared" si="9"/>
        <v>179.17228680088269</v>
      </c>
      <c r="O81" s="1">
        <f t="shared" si="10"/>
        <v>0</v>
      </c>
      <c r="P81" s="1">
        <f t="shared" si="11"/>
        <v>101.32266080390534</v>
      </c>
      <c r="Q81" s="1">
        <f t="shared" si="12"/>
        <v>177.62499470590936</v>
      </c>
    </row>
    <row r="82" spans="1:17">
      <c r="A82">
        <v>74</v>
      </c>
      <c r="B82">
        <v>4</v>
      </c>
      <c r="C82">
        <v>4</v>
      </c>
      <c r="E82">
        <v>126184210494</v>
      </c>
      <c r="F82">
        <v>119005266522</v>
      </c>
      <c r="G82">
        <v>67166377221</v>
      </c>
      <c r="H82">
        <v>119520252295</v>
      </c>
      <c r="I82">
        <v>0</v>
      </c>
      <c r="J82">
        <v>114450399492</v>
      </c>
      <c r="L82" s="1">
        <f t="shared" si="7"/>
        <v>189.61280696898402</v>
      </c>
      <c r="M82" s="1">
        <f t="shared" si="8"/>
        <v>178.825247160392</v>
      </c>
      <c r="N82" s="1">
        <f t="shared" si="9"/>
        <v>100.92867617075601</v>
      </c>
      <c r="O82" s="1">
        <f t="shared" si="10"/>
        <v>179.59909911528666</v>
      </c>
      <c r="P82" s="1">
        <f t="shared" si="11"/>
        <v>0</v>
      </c>
      <c r="Q82" s="1">
        <f t="shared" si="12"/>
        <v>171.98080030331201</v>
      </c>
    </row>
    <row r="83" spans="1:17">
      <c r="A83">
        <v>75</v>
      </c>
      <c r="B83">
        <v>4</v>
      </c>
      <c r="C83">
        <v>4</v>
      </c>
      <c r="E83">
        <v>127555212603</v>
      </c>
      <c r="F83">
        <v>114713702649</v>
      </c>
      <c r="G83">
        <v>68756098680</v>
      </c>
      <c r="H83">
        <v>120610583607</v>
      </c>
      <c r="I83">
        <v>121125379133</v>
      </c>
      <c r="J83">
        <v>112281065819</v>
      </c>
      <c r="L83" s="1">
        <f t="shared" si="7"/>
        <v>191.67296613810797</v>
      </c>
      <c r="M83" s="1">
        <f t="shared" si="8"/>
        <v>172.37645718056402</v>
      </c>
      <c r="N83" s="1">
        <f t="shared" si="9"/>
        <v>103.31749761648001</v>
      </c>
      <c r="O83" s="1">
        <f t="shared" si="10"/>
        <v>181.23750363345201</v>
      </c>
      <c r="P83" s="1">
        <f t="shared" si="11"/>
        <v>182.01106971052135</v>
      </c>
      <c r="Q83" s="1">
        <f t="shared" si="12"/>
        <v>168.72101490401735</v>
      </c>
    </row>
    <row r="84" spans="1:17">
      <c r="A84">
        <v>75</v>
      </c>
      <c r="B84">
        <v>4</v>
      </c>
      <c r="C84">
        <v>4</v>
      </c>
      <c r="E84">
        <v>129102188755</v>
      </c>
      <c r="F84">
        <v>110923908555</v>
      </c>
      <c r="G84">
        <v>84419666745</v>
      </c>
      <c r="H84">
        <v>121157354356</v>
      </c>
      <c r="I84">
        <v>84949692558</v>
      </c>
      <c r="J84">
        <v>0</v>
      </c>
      <c r="L84" s="1">
        <f t="shared" si="7"/>
        <v>193.99755563584668</v>
      </c>
      <c r="M84" s="1">
        <f t="shared" si="8"/>
        <v>166.68165992198001</v>
      </c>
      <c r="N84" s="1">
        <f t="shared" si="9"/>
        <v>126.85461922882</v>
      </c>
      <c r="O84" s="1">
        <f t="shared" si="10"/>
        <v>182.05911781228269</v>
      </c>
      <c r="P84" s="1">
        <f t="shared" si="11"/>
        <v>127.65107135048801</v>
      </c>
      <c r="Q84" s="1">
        <f t="shared" si="12"/>
        <v>0</v>
      </c>
    </row>
    <row r="85" spans="1:17">
      <c r="A85">
        <v>76</v>
      </c>
      <c r="B85">
        <v>4</v>
      </c>
      <c r="C85">
        <v>3</v>
      </c>
      <c r="E85">
        <v>164451606070</v>
      </c>
      <c r="F85">
        <v>0</v>
      </c>
      <c r="G85">
        <v>66931818150</v>
      </c>
      <c r="H85">
        <v>118848808159</v>
      </c>
      <c r="I85">
        <v>118334026671</v>
      </c>
      <c r="J85">
        <v>158348136565</v>
      </c>
      <c r="L85" s="1">
        <f t="shared" si="7"/>
        <v>247.11594672118665</v>
      </c>
      <c r="M85" s="1">
        <f t="shared" si="8"/>
        <v>0</v>
      </c>
      <c r="N85" s="1">
        <f t="shared" si="9"/>
        <v>100.5762120734</v>
      </c>
      <c r="O85" s="1">
        <f t="shared" si="10"/>
        <v>178.59014239359067</v>
      </c>
      <c r="P85" s="1">
        <f t="shared" si="11"/>
        <v>177.81659741095601</v>
      </c>
      <c r="Q85" s="1">
        <f t="shared" si="12"/>
        <v>237.94446654500669</v>
      </c>
    </row>
    <row r="86" spans="1:17">
      <c r="A86">
        <v>77</v>
      </c>
      <c r="B86">
        <v>4</v>
      </c>
      <c r="C86">
        <v>3</v>
      </c>
      <c r="E86">
        <v>164247827168</v>
      </c>
      <c r="F86">
        <v>113295211193</v>
      </c>
      <c r="G86">
        <v>0</v>
      </c>
      <c r="H86">
        <v>118146615492</v>
      </c>
      <c r="I86">
        <v>118151289968</v>
      </c>
      <c r="J86">
        <v>158020315012</v>
      </c>
      <c r="L86" s="1">
        <f t="shared" si="7"/>
        <v>246.80973495778136</v>
      </c>
      <c r="M86" s="1">
        <f t="shared" si="8"/>
        <v>170.24493735268135</v>
      </c>
      <c r="N86" s="1">
        <f t="shared" si="9"/>
        <v>0</v>
      </c>
      <c r="O86" s="1">
        <f t="shared" si="10"/>
        <v>177.534980879312</v>
      </c>
      <c r="P86" s="1">
        <f t="shared" si="11"/>
        <v>177.54200505858131</v>
      </c>
      <c r="Q86" s="1">
        <f t="shared" si="12"/>
        <v>237.45186002469868</v>
      </c>
    </row>
    <row r="87" spans="1:17">
      <c r="A87">
        <v>78</v>
      </c>
      <c r="B87">
        <v>4</v>
      </c>
      <c r="C87">
        <v>3</v>
      </c>
      <c r="E87">
        <v>163584369033</v>
      </c>
      <c r="F87">
        <v>66561478414</v>
      </c>
      <c r="G87">
        <v>117335707122</v>
      </c>
      <c r="H87">
        <v>0</v>
      </c>
      <c r="I87">
        <v>118850718248</v>
      </c>
      <c r="J87">
        <v>157349715467</v>
      </c>
      <c r="L87" s="1">
        <f t="shared" si="7"/>
        <v>245.81277853358799</v>
      </c>
      <c r="M87" s="1">
        <f t="shared" si="8"/>
        <v>100.01971489677068</v>
      </c>
      <c r="N87" s="1">
        <f t="shared" si="9"/>
        <v>176.31645590199199</v>
      </c>
      <c r="O87" s="1">
        <f t="shared" si="10"/>
        <v>0</v>
      </c>
      <c r="P87" s="1">
        <f t="shared" si="11"/>
        <v>178.59301262066134</v>
      </c>
      <c r="Q87" s="1">
        <f t="shared" si="12"/>
        <v>236.44417244174534</v>
      </c>
    </row>
    <row r="88" spans="1:17">
      <c r="A88">
        <v>79</v>
      </c>
      <c r="B88">
        <v>4</v>
      </c>
      <c r="C88">
        <v>3</v>
      </c>
      <c r="E88">
        <v>164389520945</v>
      </c>
      <c r="F88">
        <v>113498012108</v>
      </c>
      <c r="G88">
        <v>67259576217</v>
      </c>
      <c r="H88">
        <v>119113960154</v>
      </c>
      <c r="I88">
        <v>0</v>
      </c>
      <c r="J88">
        <v>158349556578</v>
      </c>
      <c r="L88" s="1">
        <f t="shared" si="7"/>
        <v>247.02265347335336</v>
      </c>
      <c r="M88" s="1">
        <f t="shared" si="8"/>
        <v>170.54967952762135</v>
      </c>
      <c r="N88" s="1">
        <f t="shared" si="9"/>
        <v>101.06872319541201</v>
      </c>
      <c r="O88" s="1">
        <f t="shared" si="10"/>
        <v>178.98857745807734</v>
      </c>
      <c r="P88" s="1">
        <f t="shared" si="11"/>
        <v>0</v>
      </c>
      <c r="Q88" s="1">
        <f t="shared" si="12"/>
        <v>237.94660035120799</v>
      </c>
    </row>
    <row r="89" spans="1:17">
      <c r="A89">
        <v>80</v>
      </c>
      <c r="B89">
        <v>4</v>
      </c>
      <c r="C89">
        <v>3</v>
      </c>
      <c r="E89">
        <v>164701750571</v>
      </c>
      <c r="F89">
        <v>113014539627</v>
      </c>
      <c r="G89">
        <v>67214212770</v>
      </c>
      <c r="H89">
        <v>118646112494</v>
      </c>
      <c r="I89">
        <v>158084682340</v>
      </c>
      <c r="J89">
        <v>0</v>
      </c>
      <c r="L89" s="1">
        <f t="shared" si="7"/>
        <v>247.49183052468933</v>
      </c>
      <c r="M89" s="1">
        <f t="shared" si="8"/>
        <v>169.82318154617198</v>
      </c>
      <c r="N89" s="1">
        <f t="shared" si="9"/>
        <v>101.00055705572001</v>
      </c>
      <c r="O89" s="1">
        <f t="shared" si="10"/>
        <v>178.28555837431733</v>
      </c>
      <c r="P89" s="1">
        <f t="shared" si="11"/>
        <v>237.54858266290665</v>
      </c>
      <c r="Q89" s="1">
        <f t="shared" si="12"/>
        <v>0</v>
      </c>
    </row>
    <row r="90" spans="1:17">
      <c r="A90">
        <v>81</v>
      </c>
      <c r="B90">
        <v>4</v>
      </c>
      <c r="C90">
        <v>2</v>
      </c>
      <c r="E90">
        <v>237742106190</v>
      </c>
      <c r="F90">
        <v>0</v>
      </c>
      <c r="G90">
        <v>66902118984</v>
      </c>
      <c r="H90">
        <v>118630443045</v>
      </c>
      <c r="I90">
        <v>174977677540</v>
      </c>
      <c r="J90">
        <v>231855381690</v>
      </c>
      <c r="L90" s="1">
        <f t="shared" si="7"/>
        <v>357.24713823484001</v>
      </c>
      <c r="M90" s="1">
        <f t="shared" si="8"/>
        <v>0</v>
      </c>
      <c r="N90" s="1">
        <f t="shared" si="9"/>
        <v>100.531584126624</v>
      </c>
      <c r="O90" s="1">
        <f t="shared" si="10"/>
        <v>178.26201241562001</v>
      </c>
      <c r="P90" s="1">
        <f t="shared" si="11"/>
        <v>262.93312345010668</v>
      </c>
      <c r="Q90" s="1">
        <f t="shared" si="12"/>
        <v>348.40135355284002</v>
      </c>
    </row>
    <row r="91" spans="1:17">
      <c r="A91">
        <v>82</v>
      </c>
      <c r="B91">
        <v>4</v>
      </c>
      <c r="C91">
        <v>2</v>
      </c>
      <c r="E91">
        <v>237644949289</v>
      </c>
      <c r="F91">
        <v>113230079801</v>
      </c>
      <c r="G91">
        <v>0</v>
      </c>
      <c r="H91">
        <v>118581018049</v>
      </c>
      <c r="I91">
        <v>174865715964</v>
      </c>
      <c r="J91">
        <v>231852804686</v>
      </c>
      <c r="L91" s="1">
        <f t="shared" si="7"/>
        <v>357.10114379827064</v>
      </c>
      <c r="M91" s="1">
        <f t="shared" si="8"/>
        <v>170.14706658096932</v>
      </c>
      <c r="N91" s="1">
        <f t="shared" si="9"/>
        <v>0</v>
      </c>
      <c r="O91" s="1">
        <f t="shared" si="10"/>
        <v>178.18774312163069</v>
      </c>
      <c r="P91" s="1">
        <f t="shared" si="11"/>
        <v>262.76488252190398</v>
      </c>
      <c r="Q91" s="1">
        <f t="shared" si="12"/>
        <v>348.39748117482935</v>
      </c>
    </row>
    <row r="92" spans="1:17">
      <c r="A92">
        <v>83</v>
      </c>
      <c r="B92">
        <v>4</v>
      </c>
      <c r="C92">
        <v>2</v>
      </c>
      <c r="E92">
        <v>237661744440</v>
      </c>
      <c r="F92">
        <v>113123505851</v>
      </c>
      <c r="G92">
        <v>117990687085</v>
      </c>
      <c r="H92">
        <v>0</v>
      </c>
      <c r="I92">
        <v>174931155147</v>
      </c>
      <c r="J92">
        <v>231855430928</v>
      </c>
      <c r="L92" s="1">
        <f t="shared" si="7"/>
        <v>357.12638131184002</v>
      </c>
      <c r="M92" s="1">
        <f t="shared" si="8"/>
        <v>169.98692145876933</v>
      </c>
      <c r="N92" s="1">
        <f t="shared" si="9"/>
        <v>177.30067245972666</v>
      </c>
      <c r="O92" s="1">
        <f t="shared" si="10"/>
        <v>0</v>
      </c>
      <c r="P92" s="1">
        <f t="shared" si="11"/>
        <v>262.86321580089196</v>
      </c>
      <c r="Q92" s="1">
        <f t="shared" si="12"/>
        <v>348.40142754114129</v>
      </c>
    </row>
    <row r="93" spans="1:17">
      <c r="A93">
        <v>84</v>
      </c>
      <c r="B93">
        <v>4</v>
      </c>
      <c r="C93">
        <v>2</v>
      </c>
      <c r="E93">
        <v>237756042667</v>
      </c>
      <c r="F93">
        <v>113108316629</v>
      </c>
      <c r="G93">
        <v>117928917851</v>
      </c>
      <c r="H93">
        <v>174821806682</v>
      </c>
      <c r="I93">
        <v>0</v>
      </c>
      <c r="J93">
        <v>231839865821</v>
      </c>
      <c r="L93" s="1">
        <f t="shared" si="7"/>
        <v>357.26808011427869</v>
      </c>
      <c r="M93" s="1">
        <f t="shared" si="8"/>
        <v>169.96409712117733</v>
      </c>
      <c r="N93" s="1">
        <f t="shared" si="9"/>
        <v>177.20785389076934</v>
      </c>
      <c r="O93" s="1">
        <f t="shared" si="10"/>
        <v>262.69890150748535</v>
      </c>
      <c r="P93" s="1">
        <f t="shared" si="11"/>
        <v>0</v>
      </c>
      <c r="Q93" s="1">
        <f t="shared" si="12"/>
        <v>348.37803837368932</v>
      </c>
    </row>
    <row r="94" spans="1:17">
      <c r="A94">
        <v>85</v>
      </c>
      <c r="B94">
        <v>4</v>
      </c>
      <c r="C94">
        <v>2</v>
      </c>
      <c r="E94">
        <v>237643338469</v>
      </c>
      <c r="F94">
        <v>113745620673</v>
      </c>
      <c r="G94">
        <v>118081510360</v>
      </c>
      <c r="H94">
        <v>174849981842</v>
      </c>
      <c r="I94">
        <v>231181756271</v>
      </c>
      <c r="J94">
        <v>0</v>
      </c>
      <c r="L94" s="1">
        <f t="shared" si="7"/>
        <v>357.09872327275065</v>
      </c>
      <c r="M94" s="1">
        <f t="shared" si="8"/>
        <v>170.921752664628</v>
      </c>
      <c r="N94" s="1">
        <f t="shared" si="9"/>
        <v>177.43714956762668</v>
      </c>
      <c r="O94" s="1">
        <f t="shared" si="10"/>
        <v>262.74123938124535</v>
      </c>
      <c r="P94" s="1">
        <f t="shared" si="11"/>
        <v>347.38911908988933</v>
      </c>
      <c r="Q94" s="1">
        <f t="shared" si="12"/>
        <v>0</v>
      </c>
    </row>
    <row r="95" spans="1:17">
      <c r="A95">
        <v>86</v>
      </c>
      <c r="B95">
        <v>4</v>
      </c>
      <c r="C95">
        <v>1</v>
      </c>
      <c r="E95">
        <v>462380673172</v>
      </c>
      <c r="F95">
        <v>0</v>
      </c>
      <c r="G95">
        <v>117741584336</v>
      </c>
      <c r="H95">
        <v>230405041912</v>
      </c>
      <c r="I95">
        <v>343567946764</v>
      </c>
      <c r="J95">
        <v>456231045077</v>
      </c>
      <c r="L95" s="1">
        <f t="shared" si="7"/>
        <v>694.80402488645859</v>
      </c>
      <c r="M95" s="1">
        <f t="shared" si="8"/>
        <v>0</v>
      </c>
      <c r="N95" s="1">
        <f t="shared" si="9"/>
        <v>176.92635406222931</v>
      </c>
      <c r="O95" s="1">
        <f t="shared" si="10"/>
        <v>346.22197631309865</v>
      </c>
      <c r="P95" s="1">
        <f t="shared" si="11"/>
        <v>516.26810133737069</v>
      </c>
      <c r="Q95" s="1">
        <f t="shared" si="12"/>
        <v>685.56318373570537</v>
      </c>
    </row>
    <row r="96" spans="1:17">
      <c r="A96">
        <v>87</v>
      </c>
      <c r="B96">
        <v>4</v>
      </c>
      <c r="C96">
        <v>1</v>
      </c>
      <c r="E96">
        <v>457215124548</v>
      </c>
      <c r="F96">
        <v>112575500657</v>
      </c>
      <c r="G96">
        <v>0</v>
      </c>
      <c r="H96">
        <v>225239025002</v>
      </c>
      <c r="I96">
        <v>338432631242</v>
      </c>
      <c r="J96">
        <v>451127320651</v>
      </c>
      <c r="L96" s="1">
        <f t="shared" si="7"/>
        <v>687.04192715412808</v>
      </c>
      <c r="M96" s="1">
        <f t="shared" si="8"/>
        <v>169.16345232058532</v>
      </c>
      <c r="N96" s="1">
        <f t="shared" si="9"/>
        <v>0</v>
      </c>
      <c r="O96" s="1">
        <f t="shared" si="10"/>
        <v>338.45917490300531</v>
      </c>
      <c r="P96" s="1">
        <f t="shared" si="11"/>
        <v>508.55143387964534</v>
      </c>
      <c r="Q96" s="1">
        <f t="shared" si="12"/>
        <v>677.8939871649028</v>
      </c>
    </row>
    <row r="97" spans="1:17">
      <c r="A97">
        <v>88</v>
      </c>
      <c r="B97">
        <v>4</v>
      </c>
      <c r="C97">
        <v>1</v>
      </c>
      <c r="E97">
        <v>458059586693</v>
      </c>
      <c r="F97">
        <v>113186235890</v>
      </c>
      <c r="G97">
        <v>226099336089</v>
      </c>
      <c r="H97">
        <v>0</v>
      </c>
      <c r="I97">
        <v>339308757607</v>
      </c>
      <c r="J97">
        <v>451972133889</v>
      </c>
      <c r="L97" s="1">
        <f t="shared" si="7"/>
        <v>688.31087227068144</v>
      </c>
      <c r="M97" s="1">
        <f t="shared" si="8"/>
        <v>170.08118379737334</v>
      </c>
      <c r="N97" s="1">
        <f t="shared" si="9"/>
        <v>339.75193569640402</v>
      </c>
      <c r="O97" s="1">
        <f t="shared" si="10"/>
        <v>0</v>
      </c>
      <c r="P97" s="1">
        <f t="shared" si="11"/>
        <v>509.86795976411867</v>
      </c>
      <c r="Q97" s="1">
        <f t="shared" si="12"/>
        <v>679.16345985720397</v>
      </c>
    </row>
    <row r="98" spans="1:17">
      <c r="A98">
        <v>89</v>
      </c>
      <c r="B98">
        <v>4</v>
      </c>
      <c r="C98">
        <v>1</v>
      </c>
      <c r="E98">
        <v>457653055277</v>
      </c>
      <c r="F98">
        <v>113091478317</v>
      </c>
      <c r="G98">
        <v>225754930026</v>
      </c>
      <c r="H98">
        <v>338402697131</v>
      </c>
      <c r="I98">
        <v>0</v>
      </c>
      <c r="J98">
        <v>451565211361</v>
      </c>
      <c r="L98" s="1">
        <f t="shared" si="7"/>
        <v>687.69999106290538</v>
      </c>
      <c r="M98" s="1">
        <f t="shared" si="8"/>
        <v>169.93879475101201</v>
      </c>
      <c r="N98" s="1">
        <f t="shared" si="9"/>
        <v>339.23440818573602</v>
      </c>
      <c r="O98" s="1">
        <f t="shared" si="10"/>
        <v>508.50645288884937</v>
      </c>
      <c r="P98" s="1">
        <f t="shared" si="11"/>
        <v>0</v>
      </c>
      <c r="Q98" s="1">
        <f t="shared" si="12"/>
        <v>678.55199093846261</v>
      </c>
    </row>
    <row r="99" spans="1:17">
      <c r="A99">
        <v>90</v>
      </c>
      <c r="B99">
        <v>4</v>
      </c>
      <c r="C99">
        <v>1</v>
      </c>
      <c r="E99">
        <v>458195692748</v>
      </c>
      <c r="F99">
        <v>113727634308</v>
      </c>
      <c r="G99">
        <v>226344294596</v>
      </c>
      <c r="H99">
        <v>338960843417</v>
      </c>
      <c r="I99">
        <v>452107918324</v>
      </c>
      <c r="J99">
        <v>0</v>
      </c>
      <c r="L99" s="1">
        <f t="shared" si="7"/>
        <v>688.51539430266143</v>
      </c>
      <c r="M99" s="1">
        <f t="shared" si="8"/>
        <v>170.894725153488</v>
      </c>
      <c r="N99" s="1">
        <f t="shared" si="9"/>
        <v>340.12002667958939</v>
      </c>
      <c r="O99" s="1">
        <f t="shared" si="10"/>
        <v>509.34516070794535</v>
      </c>
      <c r="P99" s="1">
        <f t="shared" si="11"/>
        <v>679.36749860153066</v>
      </c>
      <c r="Q99" s="1">
        <f t="shared" si="12"/>
        <v>0</v>
      </c>
    </row>
    <row r="100" spans="1:17">
      <c r="A100">
        <v>91</v>
      </c>
      <c r="B100">
        <v>3</v>
      </c>
      <c r="C100">
        <v>15</v>
      </c>
      <c r="E100">
        <v>62925738816</v>
      </c>
      <c r="F100">
        <v>44764632377</v>
      </c>
      <c r="G100">
        <v>0</v>
      </c>
      <c r="H100">
        <v>46854907398</v>
      </c>
      <c r="I100">
        <v>0</v>
      </c>
      <c r="J100">
        <v>55060517399</v>
      </c>
      <c r="L100" s="1">
        <f t="shared" si="7"/>
        <v>94.556410194175996</v>
      </c>
      <c r="M100" s="1">
        <f t="shared" si="8"/>
        <v>67.266320918505343</v>
      </c>
      <c r="N100" s="1">
        <f t="shared" si="9"/>
        <v>0</v>
      </c>
      <c r="O100" s="1">
        <f t="shared" si="10"/>
        <v>70.407307516727997</v>
      </c>
      <c r="P100" s="1">
        <f t="shared" si="11"/>
        <v>0</v>
      </c>
      <c r="Q100" s="1">
        <f t="shared" si="12"/>
        <v>82.737604144897347</v>
      </c>
    </row>
    <row r="101" spans="1:17">
      <c r="A101">
        <v>92</v>
      </c>
      <c r="B101">
        <v>3</v>
      </c>
      <c r="C101">
        <v>15</v>
      </c>
      <c r="E101">
        <v>63877147375</v>
      </c>
      <c r="F101">
        <v>42954947416</v>
      </c>
      <c r="G101">
        <v>43657309867</v>
      </c>
      <c r="H101">
        <v>55606522128</v>
      </c>
      <c r="I101">
        <v>0</v>
      </c>
      <c r="J101">
        <v>0</v>
      </c>
      <c r="L101" s="1">
        <f t="shared" si="7"/>
        <v>95.986060122166677</v>
      </c>
      <c r="M101" s="1">
        <f t="shared" si="8"/>
        <v>64.546967650442667</v>
      </c>
      <c r="N101" s="1">
        <f t="shared" si="9"/>
        <v>65.602384293478664</v>
      </c>
      <c r="O101" s="1">
        <f t="shared" si="10"/>
        <v>83.558067251007998</v>
      </c>
      <c r="P101" s="1">
        <f t="shared" si="11"/>
        <v>0</v>
      </c>
      <c r="Q101" s="1">
        <f t="shared" si="12"/>
        <v>0</v>
      </c>
    </row>
    <row r="102" spans="1:17">
      <c r="A102">
        <v>93</v>
      </c>
      <c r="B102">
        <v>3</v>
      </c>
      <c r="C102">
        <v>15</v>
      </c>
      <c r="E102">
        <v>63627799204</v>
      </c>
      <c r="F102">
        <v>0</v>
      </c>
      <c r="G102">
        <v>0</v>
      </c>
      <c r="H102">
        <v>39042037256</v>
      </c>
      <c r="I102">
        <v>44343521942</v>
      </c>
      <c r="J102">
        <v>54485706004</v>
      </c>
      <c r="L102" s="1">
        <f t="shared" si="7"/>
        <v>95.611372937210675</v>
      </c>
      <c r="M102" s="1">
        <f t="shared" si="8"/>
        <v>0</v>
      </c>
      <c r="N102" s="1">
        <f t="shared" si="9"/>
        <v>0</v>
      </c>
      <c r="O102" s="1">
        <f t="shared" si="10"/>
        <v>58.667167983349337</v>
      </c>
      <c r="P102" s="1">
        <f t="shared" si="11"/>
        <v>66.633532304845332</v>
      </c>
      <c r="Q102" s="1">
        <f t="shared" si="12"/>
        <v>81.873854222010678</v>
      </c>
    </row>
    <row r="103" spans="1:17">
      <c r="A103">
        <v>94</v>
      </c>
      <c r="B103">
        <v>3</v>
      </c>
      <c r="C103">
        <v>15</v>
      </c>
      <c r="E103">
        <v>63175072460</v>
      </c>
      <c r="F103">
        <v>0</v>
      </c>
      <c r="G103">
        <v>35436801395</v>
      </c>
      <c r="H103">
        <v>48835964487</v>
      </c>
      <c r="I103">
        <v>53959782528</v>
      </c>
      <c r="J103">
        <v>0</v>
      </c>
      <c r="L103" s="1">
        <f t="shared" si="7"/>
        <v>94.931075549893336</v>
      </c>
      <c r="M103" s="1">
        <f t="shared" si="8"/>
        <v>0</v>
      </c>
      <c r="N103" s="1">
        <f t="shared" si="9"/>
        <v>53.249700229553341</v>
      </c>
      <c r="O103" s="1">
        <f t="shared" si="10"/>
        <v>73.384175969132002</v>
      </c>
      <c r="P103" s="1">
        <f t="shared" si="11"/>
        <v>81.083566545408004</v>
      </c>
      <c r="Q103" s="1">
        <f t="shared" si="12"/>
        <v>0</v>
      </c>
    </row>
    <row r="104" spans="1:17">
      <c r="A104">
        <v>95</v>
      </c>
      <c r="B104">
        <v>3</v>
      </c>
      <c r="C104">
        <v>14</v>
      </c>
      <c r="E104">
        <v>61740474557</v>
      </c>
      <c r="F104">
        <v>46949177619</v>
      </c>
      <c r="G104">
        <v>33909357684</v>
      </c>
      <c r="H104">
        <v>46592505891</v>
      </c>
      <c r="I104">
        <v>33909533055</v>
      </c>
      <c r="J104">
        <v>53101376222</v>
      </c>
      <c r="L104" s="1">
        <f t="shared" si="7"/>
        <v>92.775353100985342</v>
      </c>
      <c r="M104" s="1">
        <f t="shared" si="8"/>
        <v>70.548964235483993</v>
      </c>
      <c r="N104" s="1">
        <v>0</v>
      </c>
      <c r="O104" s="1">
        <f t="shared" si="10"/>
        <v>70.013005518876</v>
      </c>
      <c r="P104" s="1">
        <v>0</v>
      </c>
      <c r="Q104" s="1">
        <f t="shared" si="12"/>
        <v>79.793668002925344</v>
      </c>
    </row>
    <row r="105" spans="1:17">
      <c r="A105">
        <v>96</v>
      </c>
      <c r="B105">
        <v>3</v>
      </c>
      <c r="C105">
        <v>14</v>
      </c>
      <c r="E105">
        <v>63281482283</v>
      </c>
      <c r="F105">
        <v>41485549699</v>
      </c>
      <c r="G105">
        <v>43264754598</v>
      </c>
      <c r="H105">
        <v>55354020343</v>
      </c>
      <c r="I105">
        <v>43267140656</v>
      </c>
      <c r="J105">
        <v>43267172923</v>
      </c>
      <c r="L105" s="1">
        <f t="shared" si="7"/>
        <v>95.090974043921335</v>
      </c>
      <c r="M105" s="1">
        <f t="shared" si="8"/>
        <v>62.338952681030669</v>
      </c>
      <c r="N105" s="1">
        <f t="shared" si="9"/>
        <v>65.012504575928006</v>
      </c>
      <c r="O105" s="1">
        <f t="shared" si="10"/>
        <v>83.178641235414673</v>
      </c>
      <c r="P105" s="1">
        <v>0</v>
      </c>
      <c r="Q105" s="1">
        <v>0</v>
      </c>
    </row>
    <row r="106" spans="1:17">
      <c r="A106">
        <v>97</v>
      </c>
      <c r="B106">
        <v>3</v>
      </c>
      <c r="C106">
        <v>14</v>
      </c>
      <c r="E106">
        <v>62597982844</v>
      </c>
      <c r="F106">
        <v>47354768833</v>
      </c>
      <c r="G106">
        <v>47354813740</v>
      </c>
      <c r="H106">
        <v>36247554648</v>
      </c>
      <c r="I106">
        <v>44265483253</v>
      </c>
      <c r="J106">
        <v>53672934828</v>
      </c>
      <c r="L106" s="1">
        <f t="shared" si="7"/>
        <v>94.063902220250654</v>
      </c>
      <c r="M106" s="1">
        <v>0</v>
      </c>
      <c r="N106" s="1">
        <v>0</v>
      </c>
      <c r="O106" s="1">
        <f t="shared" si="10"/>
        <v>54.467992117728009</v>
      </c>
      <c r="P106" s="1">
        <f t="shared" si="11"/>
        <v>66.516266168174667</v>
      </c>
      <c r="Q106" s="1">
        <f t="shared" si="12"/>
        <v>80.652530068208009</v>
      </c>
    </row>
    <row r="107" spans="1:17">
      <c r="A107">
        <v>98</v>
      </c>
      <c r="B107">
        <v>3</v>
      </c>
      <c r="C107">
        <v>14</v>
      </c>
      <c r="E107">
        <v>62847827936</v>
      </c>
      <c r="F107">
        <v>0</v>
      </c>
      <c r="G107">
        <v>34437504766</v>
      </c>
      <c r="H107">
        <v>47712975741</v>
      </c>
      <c r="I107">
        <v>53765931424</v>
      </c>
      <c r="J107">
        <v>0</v>
      </c>
      <c r="L107" s="1">
        <f t="shared" si="7"/>
        <v>94.439336111829334</v>
      </c>
      <c r="M107" s="1">
        <f t="shared" si="8"/>
        <v>0</v>
      </c>
      <c r="N107" s="1">
        <f t="shared" si="9"/>
        <v>51.748090495042668</v>
      </c>
      <c r="O107" s="1">
        <f t="shared" si="10"/>
        <v>71.696698213476012</v>
      </c>
      <c r="P107" s="1">
        <f t="shared" si="11"/>
        <v>80.792272953130663</v>
      </c>
      <c r="Q107" s="1">
        <f t="shared" si="12"/>
        <v>0</v>
      </c>
    </row>
    <row r="108" spans="1:17">
      <c r="A108">
        <v>99</v>
      </c>
      <c r="B108">
        <v>3</v>
      </c>
      <c r="C108">
        <v>13</v>
      </c>
      <c r="E108">
        <v>61474824874</v>
      </c>
      <c r="F108">
        <v>43360783215</v>
      </c>
      <c r="G108">
        <v>0</v>
      </c>
      <c r="H108">
        <v>47855129074</v>
      </c>
      <c r="I108">
        <v>0</v>
      </c>
      <c r="J108">
        <v>53016680333</v>
      </c>
      <c r="L108" s="1">
        <f t="shared" si="7"/>
        <v>92.376170177330678</v>
      </c>
      <c r="M108" s="1">
        <f t="shared" si="8"/>
        <v>65.156803577740007</v>
      </c>
      <c r="N108" s="1">
        <f t="shared" si="9"/>
        <v>0</v>
      </c>
      <c r="O108" s="1">
        <f t="shared" si="10"/>
        <v>71.910307288530674</v>
      </c>
      <c r="P108" s="1">
        <f t="shared" si="11"/>
        <v>0</v>
      </c>
      <c r="Q108" s="1">
        <f t="shared" si="12"/>
        <v>79.666398313721345</v>
      </c>
    </row>
    <row r="109" spans="1:17">
      <c r="A109">
        <v>100</v>
      </c>
      <c r="B109">
        <v>3</v>
      </c>
      <c r="C109">
        <v>13</v>
      </c>
      <c r="E109">
        <v>63580700899</v>
      </c>
      <c r="F109">
        <v>37884681293</v>
      </c>
      <c r="G109">
        <v>43079605229</v>
      </c>
      <c r="H109">
        <v>55122809323</v>
      </c>
      <c r="I109">
        <v>36611037785</v>
      </c>
      <c r="J109">
        <v>36611207639</v>
      </c>
      <c r="L109" s="1">
        <f t="shared" si="7"/>
        <v>95.540599884230673</v>
      </c>
      <c r="M109" s="1">
        <f t="shared" si="8"/>
        <v>56.92804775628133</v>
      </c>
      <c r="N109" s="1">
        <f t="shared" si="9"/>
        <v>64.734286790777332</v>
      </c>
      <c r="O109" s="1">
        <f t="shared" si="10"/>
        <v>82.831208142694678</v>
      </c>
      <c r="P109" s="1">
        <v>0</v>
      </c>
      <c r="Q109" s="1">
        <v>0</v>
      </c>
    </row>
    <row r="110" spans="1:17">
      <c r="A110">
        <v>101</v>
      </c>
      <c r="B110">
        <v>3</v>
      </c>
      <c r="C110">
        <v>13</v>
      </c>
      <c r="E110">
        <v>62676360683</v>
      </c>
      <c r="F110">
        <v>0</v>
      </c>
      <c r="G110">
        <v>0</v>
      </c>
      <c r="H110">
        <v>34675194264</v>
      </c>
      <c r="I110">
        <v>43563464910</v>
      </c>
      <c r="J110">
        <v>56214927177</v>
      </c>
      <c r="L110" s="1">
        <f t="shared" si="7"/>
        <v>94.181677986321333</v>
      </c>
      <c r="M110" s="1">
        <f t="shared" si="8"/>
        <v>0</v>
      </c>
      <c r="N110" s="1">
        <f t="shared" si="9"/>
        <v>0</v>
      </c>
      <c r="O110" s="1">
        <f t="shared" si="10"/>
        <v>52.105258580704003</v>
      </c>
      <c r="P110" s="1">
        <f t="shared" si="11"/>
        <v>65.461366604760002</v>
      </c>
      <c r="Q110" s="1">
        <f t="shared" si="12"/>
        <v>84.472297237972015</v>
      </c>
    </row>
    <row r="111" spans="1:17">
      <c r="A111">
        <v>102</v>
      </c>
      <c r="B111">
        <v>3</v>
      </c>
      <c r="C111">
        <v>13</v>
      </c>
      <c r="E111">
        <v>62127633820</v>
      </c>
      <c r="F111">
        <v>25107035671</v>
      </c>
      <c r="G111">
        <v>34216609164</v>
      </c>
      <c r="H111">
        <v>51049185721</v>
      </c>
      <c r="I111">
        <v>55188164418</v>
      </c>
      <c r="J111">
        <v>25107580503</v>
      </c>
      <c r="L111" s="1">
        <f t="shared" si="7"/>
        <v>93.357124420186679</v>
      </c>
      <c r="M111" s="1">
        <v>0</v>
      </c>
      <c r="N111" s="1">
        <f t="shared" si="9"/>
        <v>51.416158037104005</v>
      </c>
      <c r="O111" s="1">
        <f t="shared" si="10"/>
        <v>76.709909743422671</v>
      </c>
      <c r="P111" s="1">
        <f t="shared" si="11"/>
        <v>82.929415065448012</v>
      </c>
      <c r="Q111" s="1">
        <v>0</v>
      </c>
    </row>
    <row r="112" spans="1:17">
      <c r="A112">
        <v>103</v>
      </c>
      <c r="B112">
        <v>3</v>
      </c>
      <c r="C112">
        <v>12</v>
      </c>
      <c r="E112">
        <v>61123097279</v>
      </c>
      <c r="F112">
        <v>47753446598</v>
      </c>
      <c r="G112">
        <v>0</v>
      </c>
      <c r="H112">
        <v>49943820304</v>
      </c>
      <c r="I112">
        <v>0</v>
      </c>
      <c r="J112">
        <v>52564545075</v>
      </c>
      <c r="L112" s="1">
        <f t="shared" si="7"/>
        <v>91.847640844577342</v>
      </c>
      <c r="M112" s="1">
        <f t="shared" si="8"/>
        <v>71.757512421261325</v>
      </c>
      <c r="N112" s="1">
        <f t="shared" si="9"/>
        <v>0</v>
      </c>
      <c r="O112" s="1">
        <f t="shared" si="10"/>
        <v>75.048913976810667</v>
      </c>
      <c r="P112" s="1">
        <f t="shared" si="11"/>
        <v>0</v>
      </c>
      <c r="Q112" s="1">
        <f t="shared" si="12"/>
        <v>78.98698973270001</v>
      </c>
    </row>
    <row r="113" spans="1:17">
      <c r="A113">
        <v>104</v>
      </c>
      <c r="B113">
        <v>3</v>
      </c>
      <c r="C113">
        <v>12</v>
      </c>
      <c r="E113">
        <v>62130432080</v>
      </c>
      <c r="F113">
        <v>40209521950</v>
      </c>
      <c r="G113">
        <v>41539039808</v>
      </c>
      <c r="H113">
        <v>53609819684</v>
      </c>
      <c r="I113">
        <v>0</v>
      </c>
      <c r="J113">
        <v>0</v>
      </c>
      <c r="L113" s="1">
        <f t="shared" si="7"/>
        <v>93.361329272213339</v>
      </c>
      <c r="M113" s="1">
        <f t="shared" si="8"/>
        <v>60.421508316866671</v>
      </c>
      <c r="N113" s="1">
        <f t="shared" si="9"/>
        <v>62.419330484821337</v>
      </c>
      <c r="O113" s="1">
        <f t="shared" si="10"/>
        <v>80.557689045157332</v>
      </c>
      <c r="P113" s="1">
        <f t="shared" si="11"/>
        <v>0</v>
      </c>
      <c r="Q113" s="1">
        <f t="shared" si="12"/>
        <v>0</v>
      </c>
    </row>
    <row r="114" spans="1:17">
      <c r="A114">
        <v>105</v>
      </c>
      <c r="B114">
        <v>3</v>
      </c>
      <c r="C114">
        <v>12</v>
      </c>
      <c r="E114">
        <v>62598450781</v>
      </c>
      <c r="F114">
        <v>0</v>
      </c>
      <c r="G114">
        <v>0</v>
      </c>
      <c r="H114">
        <v>35763902954</v>
      </c>
      <c r="I114">
        <v>41629102582</v>
      </c>
      <c r="J114">
        <v>54499315346</v>
      </c>
      <c r="L114" s="1">
        <f t="shared" si="7"/>
        <v>94.064605373582665</v>
      </c>
      <c r="M114" s="1">
        <f t="shared" si="8"/>
        <v>0</v>
      </c>
      <c r="N114" s="1">
        <f t="shared" si="9"/>
        <v>0</v>
      </c>
      <c r="O114" s="1">
        <f t="shared" si="10"/>
        <v>53.741224838877336</v>
      </c>
      <c r="P114" s="1">
        <f t="shared" si="11"/>
        <v>62.554664813218665</v>
      </c>
      <c r="Q114" s="1">
        <f t="shared" si="12"/>
        <v>81.894304526589337</v>
      </c>
    </row>
    <row r="115" spans="1:17">
      <c r="A115">
        <v>106</v>
      </c>
      <c r="B115">
        <v>3</v>
      </c>
      <c r="C115">
        <v>12</v>
      </c>
      <c r="E115">
        <v>62784963941</v>
      </c>
      <c r="F115">
        <v>0</v>
      </c>
      <c r="G115">
        <v>34718032319</v>
      </c>
      <c r="H115">
        <v>50520545488</v>
      </c>
      <c r="I115">
        <v>53892446456</v>
      </c>
      <c r="J115">
        <v>0</v>
      </c>
      <c r="L115" s="1">
        <f t="shared" si="7"/>
        <v>94.344872482009336</v>
      </c>
      <c r="M115" s="1">
        <f t="shared" si="8"/>
        <v>0</v>
      </c>
      <c r="N115" s="1">
        <f t="shared" si="9"/>
        <v>52.169629898017334</v>
      </c>
      <c r="O115" s="1">
        <f t="shared" si="10"/>
        <v>75.915539686634673</v>
      </c>
      <c r="P115" s="1">
        <f t="shared" si="11"/>
        <v>80.98238287454933</v>
      </c>
      <c r="Q115" s="1">
        <f t="shared" si="12"/>
        <v>0</v>
      </c>
    </row>
    <row r="116" spans="1:17">
      <c r="A116">
        <v>107</v>
      </c>
      <c r="B116">
        <v>3</v>
      </c>
      <c r="C116">
        <v>11</v>
      </c>
      <c r="E116">
        <v>61941452894</v>
      </c>
      <c r="F116">
        <v>45229413165</v>
      </c>
      <c r="G116">
        <v>0</v>
      </c>
      <c r="H116">
        <v>46556148546</v>
      </c>
      <c r="I116">
        <v>0</v>
      </c>
      <c r="J116">
        <v>53357021702</v>
      </c>
      <c r="L116" s="1">
        <f t="shared" si="7"/>
        <v>93.077356548717333</v>
      </c>
      <c r="M116" s="1">
        <f t="shared" si="8"/>
        <v>67.964731515940002</v>
      </c>
      <c r="N116" s="1">
        <f t="shared" si="9"/>
        <v>0</v>
      </c>
      <c r="O116" s="1">
        <f t="shared" si="10"/>
        <v>69.958372548456012</v>
      </c>
      <c r="P116" s="1">
        <f t="shared" si="11"/>
        <v>0</v>
      </c>
      <c r="Q116" s="1">
        <f t="shared" si="12"/>
        <v>80.177817944205344</v>
      </c>
    </row>
    <row r="117" spans="1:17">
      <c r="A117">
        <v>108</v>
      </c>
      <c r="B117">
        <v>3</v>
      </c>
      <c r="C117">
        <v>11</v>
      </c>
      <c r="E117">
        <v>62002142940</v>
      </c>
      <c r="F117">
        <v>37663426567</v>
      </c>
      <c r="G117">
        <v>41798152349</v>
      </c>
      <c r="H117">
        <v>54280393598</v>
      </c>
      <c r="I117">
        <v>0</v>
      </c>
      <c r="J117">
        <v>0</v>
      </c>
      <c r="L117" s="1">
        <f t="shared" si="7"/>
        <v>93.168553457840005</v>
      </c>
      <c r="M117" s="1">
        <f t="shared" si="8"/>
        <v>56.595575654678669</v>
      </c>
      <c r="N117" s="1">
        <f t="shared" si="9"/>
        <v>62.80869026309734</v>
      </c>
      <c r="O117" s="1">
        <f t="shared" si="10"/>
        <v>81.565338113261333</v>
      </c>
      <c r="P117" s="1">
        <f t="shared" si="11"/>
        <v>0</v>
      </c>
      <c r="Q117" s="1">
        <f t="shared" si="12"/>
        <v>0</v>
      </c>
    </row>
    <row r="118" spans="1:17">
      <c r="A118">
        <v>109</v>
      </c>
      <c r="B118">
        <v>3</v>
      </c>
      <c r="C118">
        <v>11</v>
      </c>
      <c r="E118">
        <v>61319489348</v>
      </c>
      <c r="F118">
        <v>0</v>
      </c>
      <c r="G118">
        <v>0</v>
      </c>
      <c r="H118">
        <v>34577942308</v>
      </c>
      <c r="I118">
        <v>40817909469</v>
      </c>
      <c r="J118">
        <v>52954929118</v>
      </c>
      <c r="L118" s="1">
        <f t="shared" si="7"/>
        <v>92.142752660261337</v>
      </c>
      <c r="M118" s="1">
        <f t="shared" si="8"/>
        <v>0</v>
      </c>
      <c r="N118" s="1">
        <f t="shared" si="9"/>
        <v>0</v>
      </c>
      <c r="O118" s="1">
        <f t="shared" si="10"/>
        <v>51.959121308154671</v>
      </c>
      <c r="P118" s="1">
        <f t="shared" si="11"/>
        <v>61.335711962083998</v>
      </c>
      <c r="Q118" s="1">
        <f t="shared" si="12"/>
        <v>79.573606821314655</v>
      </c>
    </row>
    <row r="119" spans="1:17">
      <c r="A119">
        <v>110</v>
      </c>
      <c r="B119">
        <v>3</v>
      </c>
      <c r="C119">
        <v>11</v>
      </c>
      <c r="E119">
        <v>61694992101</v>
      </c>
      <c r="F119">
        <v>0</v>
      </c>
      <c r="G119">
        <v>34640175079</v>
      </c>
      <c r="H119">
        <v>48336967758</v>
      </c>
      <c r="I119">
        <v>53097522451</v>
      </c>
      <c r="J119">
        <v>0</v>
      </c>
      <c r="L119" s="1">
        <f t="shared" si="7"/>
        <v>92.707008130435995</v>
      </c>
      <c r="M119" s="1">
        <f t="shared" si="8"/>
        <v>0</v>
      </c>
      <c r="N119" s="1">
        <f t="shared" si="9"/>
        <v>52.052636418710669</v>
      </c>
      <c r="O119" s="1">
        <f t="shared" si="10"/>
        <v>72.634350217687995</v>
      </c>
      <c r="P119" s="1">
        <f t="shared" si="11"/>
        <v>79.787877069702674</v>
      </c>
      <c r="Q119" s="1">
        <f t="shared" si="12"/>
        <v>0</v>
      </c>
    </row>
    <row r="120" spans="1:17">
      <c r="A120">
        <v>111</v>
      </c>
      <c r="B120">
        <v>3</v>
      </c>
      <c r="C120">
        <v>10</v>
      </c>
      <c r="E120">
        <v>60586503522</v>
      </c>
      <c r="F120">
        <v>43017879018</v>
      </c>
      <c r="G120">
        <v>36733769934</v>
      </c>
      <c r="H120">
        <v>49539943345</v>
      </c>
      <c r="I120">
        <v>36736660036</v>
      </c>
      <c r="J120">
        <v>52362520725</v>
      </c>
      <c r="L120" s="1">
        <f t="shared" si="7"/>
        <v>91.041319292392004</v>
      </c>
      <c r="M120" s="1">
        <f t="shared" si="8"/>
        <v>64.641532871048</v>
      </c>
      <c r="N120" s="1">
        <v>0</v>
      </c>
      <c r="O120" s="1">
        <f t="shared" si="10"/>
        <v>74.442021533086674</v>
      </c>
      <c r="P120" s="1">
        <v>0</v>
      </c>
      <c r="Q120" s="1">
        <f t="shared" si="12"/>
        <v>78.683414476100012</v>
      </c>
    </row>
    <row r="121" spans="1:17">
      <c r="A121">
        <v>112</v>
      </c>
      <c r="B121">
        <v>3</v>
      </c>
      <c r="C121">
        <v>10</v>
      </c>
      <c r="E121">
        <v>62412564376</v>
      </c>
      <c r="F121">
        <v>36411220211</v>
      </c>
      <c r="G121">
        <v>40818131075</v>
      </c>
      <c r="H121">
        <v>54796143434</v>
      </c>
      <c r="I121">
        <v>43740678704</v>
      </c>
      <c r="J121">
        <v>43740879707</v>
      </c>
      <c r="L121" s="1">
        <f t="shared" si="7"/>
        <v>93.785280069002681</v>
      </c>
      <c r="M121" s="1">
        <f t="shared" si="8"/>
        <v>54.71392690372933</v>
      </c>
      <c r="N121" s="1">
        <f t="shared" si="9"/>
        <v>61.336044962033341</v>
      </c>
      <c r="O121" s="1">
        <f t="shared" si="10"/>
        <v>82.340338200157333</v>
      </c>
      <c r="P121" s="1">
        <v>0</v>
      </c>
      <c r="Q121" s="1">
        <v>0</v>
      </c>
    </row>
    <row r="122" spans="1:17">
      <c r="A122">
        <v>113</v>
      </c>
      <c r="B122">
        <v>3</v>
      </c>
      <c r="C122">
        <v>10</v>
      </c>
      <c r="E122">
        <v>61755712458</v>
      </c>
      <c r="F122">
        <v>0</v>
      </c>
      <c r="G122">
        <v>0</v>
      </c>
      <c r="H122">
        <v>35248570419</v>
      </c>
      <c r="I122">
        <v>40926988416</v>
      </c>
      <c r="J122">
        <v>55715975145</v>
      </c>
      <c r="L122" s="1">
        <f t="shared" si="7"/>
        <v>92.798250586888017</v>
      </c>
      <c r="M122" s="1">
        <f t="shared" si="8"/>
        <v>0</v>
      </c>
      <c r="N122" s="1">
        <f t="shared" si="9"/>
        <v>0</v>
      </c>
      <c r="O122" s="1">
        <f t="shared" si="10"/>
        <v>52.966851816284006</v>
      </c>
      <c r="P122" s="1">
        <f t="shared" si="11"/>
        <v>61.499621259775992</v>
      </c>
      <c r="Q122" s="1">
        <f t="shared" si="12"/>
        <v>83.722538651220006</v>
      </c>
    </row>
    <row r="123" spans="1:17">
      <c r="A123">
        <v>114</v>
      </c>
      <c r="B123">
        <v>3</v>
      </c>
      <c r="C123">
        <v>10</v>
      </c>
      <c r="E123">
        <v>61116895793</v>
      </c>
      <c r="F123">
        <v>50026936873</v>
      </c>
      <c r="G123">
        <v>34970443660</v>
      </c>
      <c r="H123">
        <v>54515250542</v>
      </c>
      <c r="I123">
        <v>52050456902</v>
      </c>
      <c r="J123">
        <v>50027986658</v>
      </c>
      <c r="L123" s="1">
        <f t="shared" si="7"/>
        <v>91.838322078281337</v>
      </c>
      <c r="M123" s="1">
        <v>0</v>
      </c>
      <c r="N123" s="1">
        <f t="shared" si="9"/>
        <v>52.548920006426663</v>
      </c>
      <c r="O123" s="1">
        <f t="shared" si="10"/>
        <v>81.918249814445332</v>
      </c>
      <c r="P123" s="1">
        <f t="shared" si="11"/>
        <v>78.214486571405331</v>
      </c>
      <c r="Q123" s="1">
        <v>0</v>
      </c>
    </row>
    <row r="124" spans="1:17">
      <c r="A124">
        <v>115</v>
      </c>
      <c r="B124">
        <v>3</v>
      </c>
      <c r="C124">
        <v>9</v>
      </c>
      <c r="E124">
        <v>58807783671</v>
      </c>
      <c r="F124">
        <v>50817711678</v>
      </c>
      <c r="G124">
        <v>0</v>
      </c>
      <c r="H124">
        <v>51847301543</v>
      </c>
      <c r="I124">
        <v>18591113745</v>
      </c>
      <c r="J124">
        <v>51847752996</v>
      </c>
      <c r="L124" s="1">
        <f t="shared" si="7"/>
        <v>88.368496262956015</v>
      </c>
      <c r="M124" s="1">
        <f t="shared" si="8"/>
        <v>76.362081414808003</v>
      </c>
      <c r="N124" s="1">
        <f t="shared" si="9"/>
        <v>0</v>
      </c>
      <c r="O124" s="1">
        <f t="shared" si="10"/>
        <v>77.909211785281329</v>
      </c>
      <c r="P124" s="1">
        <v>0</v>
      </c>
      <c r="Q124" s="1">
        <f t="shared" si="12"/>
        <v>77.909890168655991</v>
      </c>
    </row>
    <row r="125" spans="1:17">
      <c r="A125">
        <v>116</v>
      </c>
      <c r="B125">
        <v>3</v>
      </c>
      <c r="C125">
        <v>9</v>
      </c>
      <c r="E125">
        <v>63440581205</v>
      </c>
      <c r="F125">
        <v>36964626440</v>
      </c>
      <c r="G125">
        <v>41489156652</v>
      </c>
      <c r="H125">
        <v>56667469748</v>
      </c>
      <c r="I125">
        <v>0</v>
      </c>
      <c r="J125">
        <v>0</v>
      </c>
      <c r="L125" s="1">
        <f t="shared" si="7"/>
        <v>95.330046690713331</v>
      </c>
      <c r="M125" s="1">
        <f t="shared" si="8"/>
        <v>55.545511997173335</v>
      </c>
      <c r="N125" s="1">
        <f t="shared" si="9"/>
        <v>62.344372729072006</v>
      </c>
      <c r="O125" s="1">
        <f t="shared" si="10"/>
        <v>85.152317874661335</v>
      </c>
      <c r="P125" s="1">
        <f t="shared" si="11"/>
        <v>0</v>
      </c>
      <c r="Q125" s="1">
        <f t="shared" si="12"/>
        <v>0</v>
      </c>
    </row>
    <row r="126" spans="1:17">
      <c r="A126">
        <v>117</v>
      </c>
      <c r="B126">
        <v>3</v>
      </c>
      <c r="C126">
        <v>9</v>
      </c>
      <c r="E126">
        <v>61970790911</v>
      </c>
      <c r="F126">
        <v>0</v>
      </c>
      <c r="G126">
        <v>0</v>
      </c>
      <c r="H126">
        <v>36837012526</v>
      </c>
      <c r="I126">
        <v>42376571324</v>
      </c>
      <c r="J126">
        <v>55931292804</v>
      </c>
      <c r="L126" s="1">
        <f t="shared" si="7"/>
        <v>93.121441808929333</v>
      </c>
      <c r="M126" s="1">
        <f t="shared" si="8"/>
        <v>0</v>
      </c>
      <c r="N126" s="1">
        <f t="shared" si="9"/>
        <v>0</v>
      </c>
      <c r="O126" s="1">
        <f t="shared" si="10"/>
        <v>55.353750822402667</v>
      </c>
      <c r="P126" s="1">
        <f t="shared" si="11"/>
        <v>63.677861176197339</v>
      </c>
      <c r="Q126" s="1">
        <f t="shared" si="12"/>
        <v>84.046089320143992</v>
      </c>
    </row>
    <row r="127" spans="1:17">
      <c r="A127">
        <v>118</v>
      </c>
      <c r="B127">
        <v>3</v>
      </c>
      <c r="C127">
        <v>9</v>
      </c>
      <c r="E127">
        <v>64657147138</v>
      </c>
      <c r="F127">
        <v>0</v>
      </c>
      <c r="G127">
        <v>35435531820</v>
      </c>
      <c r="H127">
        <v>52845421555</v>
      </c>
      <c r="I127">
        <v>56729559344</v>
      </c>
      <c r="J127">
        <v>0</v>
      </c>
      <c r="L127" s="1">
        <f t="shared" si="7"/>
        <v>97.158139766034665</v>
      </c>
      <c r="M127" s="1">
        <f t="shared" si="8"/>
        <v>0</v>
      </c>
      <c r="N127" s="1">
        <f t="shared" si="9"/>
        <v>53.247792481520001</v>
      </c>
      <c r="O127" s="1">
        <f t="shared" si="10"/>
        <v>79.409053456646674</v>
      </c>
      <c r="P127" s="1">
        <f t="shared" si="11"/>
        <v>85.245617840917333</v>
      </c>
      <c r="Q127" s="1">
        <f t="shared" si="12"/>
        <v>0</v>
      </c>
    </row>
    <row r="128" spans="1:17">
      <c r="A128">
        <v>119</v>
      </c>
      <c r="B128">
        <v>3</v>
      </c>
      <c r="C128">
        <v>8</v>
      </c>
      <c r="E128">
        <v>64424257412</v>
      </c>
      <c r="F128">
        <v>50988617617</v>
      </c>
      <c r="G128">
        <v>0</v>
      </c>
      <c r="H128">
        <v>47027015514</v>
      </c>
      <c r="I128">
        <v>0</v>
      </c>
      <c r="J128">
        <v>56932726156</v>
      </c>
      <c r="L128" s="1">
        <f t="shared" si="7"/>
        <v>96.808184137765323</v>
      </c>
      <c r="M128" s="1">
        <f t="shared" si="8"/>
        <v>76.618896072478677</v>
      </c>
      <c r="N128" s="1">
        <f t="shared" si="9"/>
        <v>0</v>
      </c>
      <c r="O128" s="1">
        <f t="shared" si="10"/>
        <v>70.665928645704014</v>
      </c>
      <c r="P128" s="1">
        <f t="shared" si="11"/>
        <v>0</v>
      </c>
      <c r="Q128" s="1">
        <f t="shared" si="12"/>
        <v>85.550909837082656</v>
      </c>
    </row>
    <row r="129" spans="1:17">
      <c r="A129">
        <v>120</v>
      </c>
      <c r="B129">
        <v>3</v>
      </c>
      <c r="C129">
        <v>8</v>
      </c>
      <c r="E129">
        <v>65303819480</v>
      </c>
      <c r="F129">
        <v>36840869091</v>
      </c>
      <c r="G129">
        <v>43049796483</v>
      </c>
      <c r="H129">
        <v>58228120194</v>
      </c>
      <c r="I129">
        <v>0</v>
      </c>
      <c r="J129">
        <v>0</v>
      </c>
      <c r="L129" s="1">
        <f t="shared" si="7"/>
        <v>98.129872738613329</v>
      </c>
      <c r="M129" s="1">
        <f t="shared" si="8"/>
        <v>55.359545954075998</v>
      </c>
      <c r="N129" s="1">
        <f t="shared" si="9"/>
        <v>64.689494181788007</v>
      </c>
      <c r="O129" s="1">
        <f t="shared" si="10"/>
        <v>87.497455278184006</v>
      </c>
      <c r="P129" s="1">
        <f t="shared" si="11"/>
        <v>0</v>
      </c>
      <c r="Q129" s="1">
        <f t="shared" si="12"/>
        <v>0</v>
      </c>
    </row>
    <row r="130" spans="1:17">
      <c r="A130">
        <v>121</v>
      </c>
      <c r="B130">
        <v>3</v>
      </c>
      <c r="C130">
        <v>8</v>
      </c>
      <c r="E130">
        <v>65733818824</v>
      </c>
      <c r="F130">
        <v>0</v>
      </c>
      <c r="G130">
        <v>0</v>
      </c>
      <c r="H130">
        <v>34858356929</v>
      </c>
      <c r="I130">
        <v>41630048792</v>
      </c>
      <c r="J130">
        <v>58024691267</v>
      </c>
      <c r="L130" s="1">
        <f t="shared" si="7"/>
        <v>98.776018419530672</v>
      </c>
      <c r="M130" s="1">
        <f t="shared" si="8"/>
        <v>0</v>
      </c>
      <c r="N130" s="1">
        <f t="shared" si="9"/>
        <v>0</v>
      </c>
      <c r="O130" s="1">
        <f t="shared" si="10"/>
        <v>52.380491011977341</v>
      </c>
      <c r="P130" s="1">
        <f t="shared" si="11"/>
        <v>62.556086651445334</v>
      </c>
      <c r="Q130" s="1">
        <f t="shared" si="12"/>
        <v>87.191769410545334</v>
      </c>
    </row>
    <row r="131" spans="1:17">
      <c r="A131">
        <v>122</v>
      </c>
      <c r="B131">
        <v>3</v>
      </c>
      <c r="C131">
        <v>8</v>
      </c>
      <c r="E131">
        <v>66514306777</v>
      </c>
      <c r="F131">
        <v>20788429256</v>
      </c>
      <c r="G131">
        <v>33813350370</v>
      </c>
      <c r="H131">
        <v>51644392724</v>
      </c>
      <c r="I131">
        <v>58633256462</v>
      </c>
      <c r="J131">
        <v>20791097333</v>
      </c>
      <c r="L131" s="1">
        <f t="shared" si="7"/>
        <v>99.94883165023866</v>
      </c>
      <c r="M131" s="1">
        <v>0</v>
      </c>
      <c r="N131" s="1">
        <f t="shared" si="9"/>
        <v>50.810194489320004</v>
      </c>
      <c r="O131" s="1">
        <f t="shared" si="10"/>
        <v>77.604307466597348</v>
      </c>
      <c r="P131" s="1">
        <f t="shared" si="11"/>
        <v>88.106240043565336</v>
      </c>
      <c r="Q131" s="1">
        <v>0</v>
      </c>
    </row>
    <row r="132" spans="1:17">
      <c r="A132">
        <v>123</v>
      </c>
      <c r="B132">
        <v>3</v>
      </c>
      <c r="C132">
        <v>7</v>
      </c>
      <c r="E132">
        <v>67683409065</v>
      </c>
      <c r="F132">
        <v>45170630834</v>
      </c>
      <c r="G132">
        <v>0</v>
      </c>
      <c r="H132">
        <v>56605164832</v>
      </c>
      <c r="I132">
        <v>0</v>
      </c>
      <c r="J132">
        <v>61706114185</v>
      </c>
      <c r="L132" s="1">
        <f t="shared" ref="L132:L193" si="13">((E132*10^-9)*90.16)/60</f>
        <v>101.70560268833999</v>
      </c>
      <c r="M132" s="1">
        <f t="shared" ref="M132:M193" si="14">((F132*10^-9)*90.16)/60</f>
        <v>67.876401266557338</v>
      </c>
      <c r="N132" s="1">
        <f t="shared" ref="N132:N193" si="15">((G132*10^-9)*90.16)/60</f>
        <v>0</v>
      </c>
      <c r="O132" s="1">
        <f t="shared" ref="O132:O193" si="16">((H132*10^-9)*90.16)/60</f>
        <v>85.058694354218673</v>
      </c>
      <c r="P132" s="1">
        <f t="shared" ref="P132:P193" si="17">((I132*10^-9)*90.16)/60</f>
        <v>0</v>
      </c>
      <c r="Q132" s="1">
        <f t="shared" ref="Q132:Q193" si="18">((J132*10^-9)*90.16)/60</f>
        <v>92.723720915326666</v>
      </c>
    </row>
    <row r="133" spans="1:17">
      <c r="A133">
        <v>124</v>
      </c>
      <c r="B133">
        <v>3</v>
      </c>
      <c r="C133">
        <v>7</v>
      </c>
      <c r="E133">
        <v>70460646953</v>
      </c>
      <c r="F133">
        <v>41036604792</v>
      </c>
      <c r="G133">
        <v>45591487605</v>
      </c>
      <c r="H133">
        <v>62735463306</v>
      </c>
      <c r="I133">
        <v>0</v>
      </c>
      <c r="J133">
        <v>0</v>
      </c>
      <c r="L133" s="1">
        <f t="shared" si="13"/>
        <v>105.87886548804134</v>
      </c>
      <c r="M133" s="1">
        <f t="shared" si="14"/>
        <v>61.664338134112</v>
      </c>
      <c r="N133" s="1">
        <f t="shared" si="15"/>
        <v>68.508808707780005</v>
      </c>
      <c r="O133" s="1">
        <f t="shared" si="16"/>
        <v>94.270489527815997</v>
      </c>
      <c r="P133" s="1">
        <f t="shared" si="17"/>
        <v>0</v>
      </c>
      <c r="Q133" s="1">
        <f t="shared" si="18"/>
        <v>0</v>
      </c>
    </row>
    <row r="134" spans="1:17">
      <c r="A134">
        <v>125</v>
      </c>
      <c r="B134">
        <v>3</v>
      </c>
      <c r="C134">
        <v>7</v>
      </c>
      <c r="E134">
        <v>70910337557</v>
      </c>
      <c r="F134">
        <v>45903003035</v>
      </c>
      <c r="G134">
        <v>45903919911</v>
      </c>
      <c r="H134">
        <v>36072162942</v>
      </c>
      <c r="I134">
        <v>47023384676</v>
      </c>
      <c r="J134">
        <v>64903333175</v>
      </c>
      <c r="L134" s="1">
        <f t="shared" si="13"/>
        <v>106.55460056898534</v>
      </c>
      <c r="M134" s="1">
        <v>0</v>
      </c>
      <c r="N134" s="1">
        <v>0</v>
      </c>
      <c r="O134" s="1">
        <f t="shared" si="16"/>
        <v>54.204436847512007</v>
      </c>
      <c r="P134" s="1">
        <f t="shared" si="17"/>
        <v>70.660472706469335</v>
      </c>
      <c r="Q134" s="1">
        <f t="shared" si="18"/>
        <v>97.528075317633323</v>
      </c>
    </row>
    <row r="135" spans="1:17">
      <c r="A135">
        <v>126</v>
      </c>
      <c r="B135">
        <v>3</v>
      </c>
      <c r="C135">
        <v>7</v>
      </c>
      <c r="E135">
        <v>68386823815</v>
      </c>
      <c r="F135">
        <v>0</v>
      </c>
      <c r="G135">
        <v>35311552586</v>
      </c>
      <c r="H135">
        <v>58679903172</v>
      </c>
      <c r="I135">
        <v>61831190208</v>
      </c>
      <c r="J135">
        <v>0</v>
      </c>
      <c r="L135" s="1">
        <f t="shared" si="13"/>
        <v>102.76260058600666</v>
      </c>
      <c r="M135" s="1">
        <f t="shared" si="14"/>
        <v>0</v>
      </c>
      <c r="N135" s="1">
        <f t="shared" si="15"/>
        <v>53.061493019229339</v>
      </c>
      <c r="O135" s="1">
        <f t="shared" si="16"/>
        <v>88.176334499791992</v>
      </c>
      <c r="P135" s="1">
        <f t="shared" si="17"/>
        <v>92.911668485888001</v>
      </c>
      <c r="Q135" s="1">
        <f t="shared" si="18"/>
        <v>0</v>
      </c>
    </row>
    <row r="136" spans="1:17">
      <c r="A136">
        <v>127</v>
      </c>
      <c r="B136">
        <v>3</v>
      </c>
      <c r="C136">
        <v>6</v>
      </c>
      <c r="E136">
        <v>71553657937</v>
      </c>
      <c r="F136">
        <v>62563684072</v>
      </c>
      <c r="G136">
        <v>0</v>
      </c>
      <c r="H136">
        <v>64624653692</v>
      </c>
      <c r="I136">
        <v>0</v>
      </c>
      <c r="J136">
        <v>65137645287</v>
      </c>
      <c r="L136" s="1">
        <f t="shared" si="13"/>
        <v>107.52129665999867</v>
      </c>
      <c r="M136" s="1">
        <f t="shared" si="14"/>
        <v>94.012362598858672</v>
      </c>
      <c r="N136" s="1">
        <f t="shared" si="15"/>
        <v>0</v>
      </c>
      <c r="O136" s="1">
        <f t="shared" si="16"/>
        <v>97.109312947845353</v>
      </c>
      <c r="P136" s="1">
        <f t="shared" si="17"/>
        <v>0</v>
      </c>
      <c r="Q136" s="1">
        <f t="shared" si="18"/>
        <v>97.880168317931989</v>
      </c>
    </row>
    <row r="137" spans="1:17">
      <c r="A137">
        <v>128</v>
      </c>
      <c r="B137">
        <v>3</v>
      </c>
      <c r="C137">
        <v>6</v>
      </c>
      <c r="E137">
        <v>75547682387</v>
      </c>
      <c r="F137">
        <v>44159374934</v>
      </c>
      <c r="G137">
        <v>49054430940</v>
      </c>
      <c r="H137">
        <v>68945150850</v>
      </c>
      <c r="I137">
        <v>14426526556</v>
      </c>
      <c r="J137">
        <v>14426705210</v>
      </c>
      <c r="L137" s="1">
        <f t="shared" si="13"/>
        <v>113.52298406686535</v>
      </c>
      <c r="M137" s="1">
        <f t="shared" si="14"/>
        <v>66.356820734157338</v>
      </c>
      <c r="N137" s="1">
        <f t="shared" si="15"/>
        <v>73.712458225839995</v>
      </c>
      <c r="O137" s="1">
        <f t="shared" si="16"/>
        <v>103.6015800106</v>
      </c>
      <c r="P137" s="1">
        <v>0</v>
      </c>
      <c r="Q137" s="1">
        <v>0</v>
      </c>
    </row>
    <row r="138" spans="1:17">
      <c r="A138">
        <v>129</v>
      </c>
      <c r="B138">
        <v>3</v>
      </c>
      <c r="C138">
        <v>6</v>
      </c>
      <c r="E138">
        <v>77480962943</v>
      </c>
      <c r="F138">
        <v>0</v>
      </c>
      <c r="G138">
        <v>0</v>
      </c>
      <c r="H138">
        <v>40879855680</v>
      </c>
      <c r="I138">
        <v>51659548071</v>
      </c>
      <c r="J138">
        <v>69865908446</v>
      </c>
      <c r="L138" s="1">
        <f t="shared" si="13"/>
        <v>116.42806031568134</v>
      </c>
      <c r="M138" s="1">
        <f t="shared" si="14"/>
        <v>0</v>
      </c>
      <c r="N138" s="1">
        <f t="shared" si="15"/>
        <v>0</v>
      </c>
      <c r="O138" s="1">
        <f t="shared" si="16"/>
        <v>61.428796468480002</v>
      </c>
      <c r="P138" s="1">
        <f t="shared" si="17"/>
        <v>77.62708090135601</v>
      </c>
      <c r="Q138" s="1">
        <f t="shared" si="18"/>
        <v>104.98517175818934</v>
      </c>
    </row>
    <row r="139" spans="1:17">
      <c r="A139">
        <v>130</v>
      </c>
      <c r="B139">
        <v>3</v>
      </c>
      <c r="C139">
        <v>6</v>
      </c>
      <c r="E139">
        <v>74002728210</v>
      </c>
      <c r="F139">
        <v>0</v>
      </c>
      <c r="G139">
        <v>41036351827</v>
      </c>
      <c r="H139">
        <v>67540576735</v>
      </c>
      <c r="I139">
        <v>64249466832</v>
      </c>
      <c r="J139">
        <v>0</v>
      </c>
      <c r="L139" s="1">
        <f t="shared" si="13"/>
        <v>111.20143292356001</v>
      </c>
      <c r="M139" s="1">
        <f t="shared" si="14"/>
        <v>0</v>
      </c>
      <c r="N139" s="1">
        <f t="shared" si="15"/>
        <v>61.66395801203867</v>
      </c>
      <c r="O139" s="1">
        <f t="shared" si="16"/>
        <v>101.49097330712667</v>
      </c>
      <c r="P139" s="1">
        <f t="shared" si="17"/>
        <v>96.54553215955201</v>
      </c>
      <c r="Q139" s="1">
        <f t="shared" si="18"/>
        <v>0</v>
      </c>
    </row>
    <row r="140" spans="1:17">
      <c r="A140">
        <v>131</v>
      </c>
      <c r="B140">
        <v>3</v>
      </c>
      <c r="C140">
        <v>5</v>
      </c>
      <c r="E140">
        <v>84591712983</v>
      </c>
      <c r="F140">
        <v>46697457498</v>
      </c>
      <c r="G140">
        <v>33732987014</v>
      </c>
      <c r="H140">
        <v>55073198270</v>
      </c>
      <c r="I140">
        <v>33733125509</v>
      </c>
      <c r="J140">
        <v>78287471592</v>
      </c>
      <c r="L140" s="1">
        <f t="shared" si="13"/>
        <v>127.113147375788</v>
      </c>
      <c r="M140" s="1">
        <f t="shared" si="14"/>
        <v>70.170712800328005</v>
      </c>
      <c r="N140" s="1">
        <v>0</v>
      </c>
      <c r="O140" s="1">
        <f t="shared" si="16"/>
        <v>82.756659267053337</v>
      </c>
      <c r="P140" s="1">
        <v>0</v>
      </c>
      <c r="Q140" s="1">
        <f t="shared" si="18"/>
        <v>117.639973978912</v>
      </c>
    </row>
    <row r="141" spans="1:17">
      <c r="A141">
        <v>132</v>
      </c>
      <c r="B141">
        <v>3</v>
      </c>
      <c r="C141">
        <v>5</v>
      </c>
      <c r="E141">
        <v>85953275486</v>
      </c>
      <c r="F141">
        <v>46464263405</v>
      </c>
      <c r="G141">
        <v>54981935763</v>
      </c>
      <c r="H141">
        <v>79411523043</v>
      </c>
      <c r="I141">
        <v>0</v>
      </c>
      <c r="J141">
        <v>0</v>
      </c>
      <c r="L141" s="1">
        <f t="shared" si="13"/>
        <v>129.15912196362936</v>
      </c>
      <c r="M141" s="1">
        <f t="shared" si="14"/>
        <v>69.820299809913337</v>
      </c>
      <c r="N141" s="1">
        <f t="shared" si="15"/>
        <v>82.619522139867996</v>
      </c>
      <c r="O141" s="1">
        <f t="shared" si="16"/>
        <v>119.32904862594799</v>
      </c>
      <c r="P141" s="1">
        <f t="shared" si="17"/>
        <v>0</v>
      </c>
      <c r="Q141" s="1">
        <f t="shared" si="18"/>
        <v>0</v>
      </c>
    </row>
    <row r="142" spans="1:17">
      <c r="A142">
        <v>133</v>
      </c>
      <c r="B142">
        <v>3</v>
      </c>
      <c r="C142">
        <v>5</v>
      </c>
      <c r="E142">
        <v>84486767592</v>
      </c>
      <c r="F142">
        <v>0</v>
      </c>
      <c r="G142">
        <v>0</v>
      </c>
      <c r="H142">
        <v>47276276803</v>
      </c>
      <c r="I142">
        <v>55949904806</v>
      </c>
      <c r="J142">
        <v>78289068792</v>
      </c>
      <c r="L142" s="1">
        <f t="shared" si="13"/>
        <v>126.95544943491201</v>
      </c>
      <c r="M142" s="1">
        <f t="shared" si="14"/>
        <v>0</v>
      </c>
      <c r="N142" s="1">
        <f t="shared" si="15"/>
        <v>0</v>
      </c>
      <c r="O142" s="1">
        <f t="shared" si="16"/>
        <v>71.04048527597466</v>
      </c>
      <c r="P142" s="1">
        <f t="shared" si="17"/>
        <v>84.074056955149345</v>
      </c>
      <c r="Q142" s="1">
        <f t="shared" si="18"/>
        <v>117.64237403811201</v>
      </c>
    </row>
    <row r="143" spans="1:17">
      <c r="A143">
        <v>134</v>
      </c>
      <c r="B143">
        <v>3</v>
      </c>
      <c r="C143">
        <v>5</v>
      </c>
      <c r="E143">
        <v>85561707145</v>
      </c>
      <c r="F143">
        <v>52861659164</v>
      </c>
      <c r="G143">
        <v>40880256918</v>
      </c>
      <c r="H143">
        <v>67306681715</v>
      </c>
      <c r="I143">
        <v>79100279994</v>
      </c>
      <c r="J143">
        <v>52862487900</v>
      </c>
      <c r="L143" s="1">
        <f t="shared" si="13"/>
        <v>128.57072526988665</v>
      </c>
      <c r="M143" s="1">
        <v>0</v>
      </c>
      <c r="N143" s="1">
        <f t="shared" si="15"/>
        <v>61.429399395447994</v>
      </c>
      <c r="O143" s="1">
        <f t="shared" si="16"/>
        <v>101.13950705707335</v>
      </c>
      <c r="P143" s="1">
        <f t="shared" si="17"/>
        <v>118.86135407098399</v>
      </c>
      <c r="Q143" s="1">
        <v>0</v>
      </c>
    </row>
    <row r="144" spans="1:17">
      <c r="A144">
        <v>135</v>
      </c>
      <c r="B144">
        <v>3</v>
      </c>
      <c r="C144">
        <v>4</v>
      </c>
      <c r="E144">
        <v>99960534021</v>
      </c>
      <c r="F144">
        <v>61003865436</v>
      </c>
      <c r="G144">
        <v>0</v>
      </c>
      <c r="H144">
        <v>65465414529</v>
      </c>
      <c r="I144">
        <v>14269254473</v>
      </c>
      <c r="J144">
        <v>92952817677</v>
      </c>
      <c r="L144" s="1">
        <f t="shared" si="13"/>
        <v>150.20736245555599</v>
      </c>
      <c r="M144" s="1">
        <f t="shared" si="14"/>
        <v>91.668475128496013</v>
      </c>
      <c r="N144" s="1">
        <f t="shared" si="15"/>
        <v>0</v>
      </c>
      <c r="O144" s="1">
        <f t="shared" si="16"/>
        <v>98.372696232243996</v>
      </c>
      <c r="P144" s="1">
        <v>0</v>
      </c>
      <c r="Q144" s="1">
        <f t="shared" si="18"/>
        <v>139.677100695972</v>
      </c>
    </row>
    <row r="145" spans="1:17">
      <c r="A145">
        <v>136</v>
      </c>
      <c r="B145">
        <v>3</v>
      </c>
      <c r="C145">
        <v>4</v>
      </c>
      <c r="E145">
        <v>100805153099</v>
      </c>
      <c r="F145">
        <v>61144659866</v>
      </c>
      <c r="G145">
        <v>65045053143</v>
      </c>
      <c r="H145">
        <v>92906727531</v>
      </c>
      <c r="I145">
        <v>0</v>
      </c>
      <c r="J145">
        <v>0</v>
      </c>
      <c r="L145" s="1">
        <f t="shared" si="13"/>
        <v>151.47654339009736</v>
      </c>
      <c r="M145" s="1">
        <f t="shared" si="14"/>
        <v>91.880042225309339</v>
      </c>
      <c r="N145" s="1">
        <f t="shared" si="15"/>
        <v>97.741033189548006</v>
      </c>
      <c r="O145" s="1">
        <f t="shared" si="16"/>
        <v>139.60784256991602</v>
      </c>
      <c r="P145" s="1">
        <f t="shared" si="17"/>
        <v>0</v>
      </c>
      <c r="Q145" s="1">
        <f t="shared" si="18"/>
        <v>0</v>
      </c>
    </row>
    <row r="146" spans="1:17">
      <c r="A146">
        <v>137</v>
      </c>
      <c r="B146">
        <v>3</v>
      </c>
      <c r="C146">
        <v>4</v>
      </c>
      <c r="E146">
        <v>101114736719</v>
      </c>
      <c r="F146">
        <v>0</v>
      </c>
      <c r="G146">
        <v>0</v>
      </c>
      <c r="H146">
        <v>63234836410</v>
      </c>
      <c r="I146">
        <v>66822930498</v>
      </c>
      <c r="J146">
        <v>94918959113</v>
      </c>
      <c r="L146" s="1">
        <f t="shared" si="13"/>
        <v>151.94174437641735</v>
      </c>
      <c r="M146" s="1">
        <f t="shared" si="14"/>
        <v>0</v>
      </c>
      <c r="N146" s="1">
        <f t="shared" si="15"/>
        <v>0</v>
      </c>
      <c r="O146" s="1">
        <f t="shared" si="16"/>
        <v>95.020880845426674</v>
      </c>
      <c r="P146" s="1">
        <f t="shared" si="17"/>
        <v>100.41259022832801</v>
      </c>
      <c r="Q146" s="1">
        <f t="shared" si="18"/>
        <v>142.63155589380133</v>
      </c>
    </row>
    <row r="147" spans="1:17">
      <c r="A147">
        <v>138</v>
      </c>
      <c r="B147">
        <v>3</v>
      </c>
      <c r="C147">
        <v>4</v>
      </c>
      <c r="E147">
        <v>99161918693</v>
      </c>
      <c r="F147">
        <v>0</v>
      </c>
      <c r="G147">
        <v>47491664583</v>
      </c>
      <c r="H147">
        <v>84229683940</v>
      </c>
      <c r="I147">
        <v>93074993190</v>
      </c>
      <c r="J147">
        <v>0</v>
      </c>
      <c r="L147" s="1">
        <f t="shared" si="13"/>
        <v>149.00730982268132</v>
      </c>
      <c r="M147" s="1">
        <f t="shared" si="14"/>
        <v>0</v>
      </c>
      <c r="N147" s="1">
        <f t="shared" si="15"/>
        <v>71.364141313388004</v>
      </c>
      <c r="O147" s="1">
        <f t="shared" si="16"/>
        <v>126.56913840050667</v>
      </c>
      <c r="P147" s="1">
        <f t="shared" si="17"/>
        <v>139.86068976684001</v>
      </c>
      <c r="Q147" s="1">
        <f t="shared" si="18"/>
        <v>0</v>
      </c>
    </row>
    <row r="148" spans="1:17">
      <c r="A148">
        <v>139</v>
      </c>
      <c r="B148">
        <v>3</v>
      </c>
      <c r="C148">
        <v>3</v>
      </c>
      <c r="E148">
        <v>125654191106</v>
      </c>
      <c r="F148">
        <v>65372518505</v>
      </c>
      <c r="G148">
        <v>0</v>
      </c>
      <c r="H148">
        <v>84607313150</v>
      </c>
      <c r="I148">
        <v>0</v>
      </c>
      <c r="J148">
        <v>119551450743</v>
      </c>
      <c r="L148" s="1">
        <f t="shared" si="13"/>
        <v>188.81636450194935</v>
      </c>
      <c r="M148" s="1">
        <f t="shared" si="14"/>
        <v>98.233104473513336</v>
      </c>
      <c r="N148" s="1">
        <f t="shared" si="15"/>
        <v>0</v>
      </c>
      <c r="O148" s="1">
        <f t="shared" si="16"/>
        <v>127.13658922673335</v>
      </c>
      <c r="P148" s="1">
        <f t="shared" si="17"/>
        <v>0</v>
      </c>
      <c r="Q148" s="1">
        <f t="shared" si="18"/>
        <v>179.64597998314801</v>
      </c>
    </row>
    <row r="149" spans="1:17">
      <c r="A149">
        <v>140</v>
      </c>
      <c r="B149">
        <v>3</v>
      </c>
      <c r="C149">
        <v>3</v>
      </c>
      <c r="E149">
        <v>125372379799</v>
      </c>
      <c r="F149">
        <v>112984036309</v>
      </c>
      <c r="G149">
        <v>67259134401</v>
      </c>
      <c r="H149">
        <v>119051547962</v>
      </c>
      <c r="I149">
        <v>0</v>
      </c>
      <c r="J149">
        <v>0</v>
      </c>
      <c r="L149" s="1">
        <f t="shared" si="13"/>
        <v>188.39289604463065</v>
      </c>
      <c r="M149" s="1">
        <f t="shared" si="14"/>
        <v>169.77734522699066</v>
      </c>
      <c r="N149" s="1">
        <f t="shared" si="15"/>
        <v>101.06805929323599</v>
      </c>
      <c r="O149" s="1">
        <f t="shared" si="16"/>
        <v>178.89479273756533</v>
      </c>
      <c r="P149" s="1">
        <f t="shared" si="17"/>
        <v>0</v>
      </c>
      <c r="Q149" s="1">
        <f t="shared" si="18"/>
        <v>0</v>
      </c>
    </row>
    <row r="150" spans="1:17">
      <c r="A150">
        <v>141</v>
      </c>
      <c r="B150">
        <v>3</v>
      </c>
      <c r="C150">
        <v>3</v>
      </c>
      <c r="E150">
        <v>124872425475</v>
      </c>
      <c r="F150">
        <v>0</v>
      </c>
      <c r="G150">
        <v>0</v>
      </c>
      <c r="H150">
        <v>118177241730</v>
      </c>
      <c r="I150">
        <v>66821970459</v>
      </c>
      <c r="J150">
        <v>118692101580</v>
      </c>
      <c r="L150" s="1">
        <f t="shared" si="13"/>
        <v>187.6416313471</v>
      </c>
      <c r="M150" s="1">
        <f t="shared" si="14"/>
        <v>0</v>
      </c>
      <c r="N150" s="1">
        <f t="shared" si="15"/>
        <v>0</v>
      </c>
      <c r="O150" s="1">
        <f t="shared" si="16"/>
        <v>177.58100190628002</v>
      </c>
      <c r="P150" s="1">
        <f t="shared" si="17"/>
        <v>100.41114760972398</v>
      </c>
      <c r="Q150" s="1">
        <f t="shared" si="18"/>
        <v>178.35466464088</v>
      </c>
    </row>
    <row r="151" spans="1:17">
      <c r="A151">
        <v>142</v>
      </c>
      <c r="B151">
        <v>3</v>
      </c>
      <c r="C151">
        <v>3</v>
      </c>
      <c r="E151">
        <v>125107773474</v>
      </c>
      <c r="F151">
        <v>0</v>
      </c>
      <c r="G151">
        <v>66823059216</v>
      </c>
      <c r="H151">
        <v>118708676662</v>
      </c>
      <c r="I151">
        <v>118193927720</v>
      </c>
      <c r="J151">
        <v>0</v>
      </c>
      <c r="L151" s="1">
        <f t="shared" si="13"/>
        <v>187.995280940264</v>
      </c>
      <c r="M151" s="1">
        <f t="shared" si="14"/>
        <v>0</v>
      </c>
      <c r="N151" s="1">
        <f t="shared" si="15"/>
        <v>100.412783648576</v>
      </c>
      <c r="O151" s="1">
        <f t="shared" si="16"/>
        <v>178.37957146409866</v>
      </c>
      <c r="P151" s="1">
        <f t="shared" si="17"/>
        <v>177.60607538725333</v>
      </c>
      <c r="Q151" s="1">
        <f t="shared" si="18"/>
        <v>0</v>
      </c>
    </row>
    <row r="152" spans="1:17">
      <c r="A152">
        <v>143</v>
      </c>
      <c r="B152">
        <v>3</v>
      </c>
      <c r="C152">
        <v>2</v>
      </c>
      <c r="E152">
        <v>181268434047</v>
      </c>
      <c r="F152">
        <v>113139613415</v>
      </c>
      <c r="G152">
        <v>0</v>
      </c>
      <c r="H152">
        <v>118490438590</v>
      </c>
      <c r="I152">
        <v>0</v>
      </c>
      <c r="J152">
        <v>175274537337</v>
      </c>
      <c r="L152" s="1">
        <f t="shared" si="13"/>
        <v>272.38603356129198</v>
      </c>
      <c r="M152" s="1">
        <f t="shared" si="14"/>
        <v>170.01112575827335</v>
      </c>
      <c r="N152" s="1">
        <f t="shared" si="15"/>
        <v>0</v>
      </c>
      <c r="O152" s="1">
        <f t="shared" si="16"/>
        <v>178.05163238790666</v>
      </c>
      <c r="P152" s="1">
        <f t="shared" si="17"/>
        <v>0</v>
      </c>
      <c r="Q152" s="1">
        <f t="shared" si="18"/>
        <v>263.37920477173196</v>
      </c>
    </row>
    <row r="153" spans="1:17">
      <c r="A153">
        <v>144</v>
      </c>
      <c r="B153">
        <v>3</v>
      </c>
      <c r="C153">
        <v>2</v>
      </c>
      <c r="E153">
        <v>181145121447</v>
      </c>
      <c r="F153">
        <v>113077507407</v>
      </c>
      <c r="G153">
        <v>117913486211</v>
      </c>
      <c r="H153">
        <v>174822303742</v>
      </c>
      <c r="I153">
        <v>0</v>
      </c>
      <c r="J153">
        <v>0</v>
      </c>
      <c r="L153" s="1">
        <f t="shared" si="13"/>
        <v>272.20073582769203</v>
      </c>
      <c r="M153" s="1">
        <f t="shared" si="14"/>
        <v>169.917801130252</v>
      </c>
      <c r="N153" s="1">
        <f t="shared" si="15"/>
        <v>177.18466527972933</v>
      </c>
      <c r="O153" s="1">
        <f t="shared" si="16"/>
        <v>262.69964842297867</v>
      </c>
      <c r="P153" s="1">
        <f t="shared" si="17"/>
        <v>0</v>
      </c>
      <c r="Q153" s="1">
        <f t="shared" si="18"/>
        <v>0</v>
      </c>
    </row>
    <row r="154" spans="1:17">
      <c r="A154">
        <v>145</v>
      </c>
      <c r="B154">
        <v>3</v>
      </c>
      <c r="C154">
        <v>2</v>
      </c>
      <c r="E154">
        <v>180784771737</v>
      </c>
      <c r="F154">
        <v>0</v>
      </c>
      <c r="G154">
        <v>0</v>
      </c>
      <c r="H154">
        <v>117819748878</v>
      </c>
      <c r="I154">
        <v>117305029829</v>
      </c>
      <c r="J154">
        <v>174931405178</v>
      </c>
      <c r="L154" s="1">
        <f t="shared" si="13"/>
        <v>271.65925033013201</v>
      </c>
      <c r="M154" s="1">
        <f t="shared" si="14"/>
        <v>0</v>
      </c>
      <c r="N154" s="1">
        <f t="shared" si="15"/>
        <v>0</v>
      </c>
      <c r="O154" s="1">
        <f t="shared" si="16"/>
        <v>177.043809314008</v>
      </c>
      <c r="P154" s="1">
        <f t="shared" si="17"/>
        <v>176.27035815637734</v>
      </c>
      <c r="Q154" s="1">
        <f t="shared" si="18"/>
        <v>262.86359151414132</v>
      </c>
    </row>
    <row r="155" spans="1:17">
      <c r="A155">
        <v>146</v>
      </c>
      <c r="B155">
        <v>3</v>
      </c>
      <c r="C155">
        <v>2</v>
      </c>
      <c r="E155">
        <v>181774608225</v>
      </c>
      <c r="F155">
        <v>0</v>
      </c>
      <c r="G155">
        <v>66990986773</v>
      </c>
      <c r="H155">
        <v>118829807559</v>
      </c>
      <c r="I155">
        <v>175365647589</v>
      </c>
      <c r="J155">
        <v>0</v>
      </c>
      <c r="L155" s="1">
        <f t="shared" si="13"/>
        <v>273.1466446261</v>
      </c>
      <c r="M155" s="2">
        <f t="shared" si="14"/>
        <v>0</v>
      </c>
      <c r="N155" s="1">
        <f t="shared" si="15"/>
        <v>100.66512279089467</v>
      </c>
      <c r="O155" s="1">
        <f t="shared" si="16"/>
        <v>178.561590825324</v>
      </c>
      <c r="P155" s="1">
        <f t="shared" si="17"/>
        <v>263.51611311040404</v>
      </c>
      <c r="Q155" s="1">
        <f t="shared" si="18"/>
        <v>0</v>
      </c>
    </row>
    <row r="156" spans="1:17">
      <c r="A156">
        <v>147</v>
      </c>
      <c r="B156">
        <v>3</v>
      </c>
      <c r="C156">
        <v>1</v>
      </c>
      <c r="E156">
        <v>344959566300</v>
      </c>
      <c r="F156">
        <v>113077209464</v>
      </c>
      <c r="G156">
        <v>0</v>
      </c>
      <c r="H156">
        <v>225709523976</v>
      </c>
      <c r="I156">
        <v>0</v>
      </c>
      <c r="J156">
        <v>338872072079</v>
      </c>
      <c r="L156" s="1">
        <f t="shared" si="13"/>
        <v>518.35924162679999</v>
      </c>
      <c r="M156" s="1">
        <f t="shared" si="14"/>
        <v>169.91735342123732</v>
      </c>
      <c r="N156" s="1">
        <f t="shared" si="15"/>
        <v>0</v>
      </c>
      <c r="O156" s="1">
        <f t="shared" si="16"/>
        <v>339.16617802793604</v>
      </c>
      <c r="P156" s="1">
        <f t="shared" si="17"/>
        <v>0</v>
      </c>
      <c r="Q156" s="1">
        <f t="shared" si="18"/>
        <v>509.21176697737735</v>
      </c>
    </row>
    <row r="157" spans="1:17">
      <c r="A157">
        <v>148</v>
      </c>
      <c r="B157">
        <v>3</v>
      </c>
      <c r="C157">
        <v>1</v>
      </c>
      <c r="E157">
        <v>344912885855</v>
      </c>
      <c r="F157">
        <v>113046066609</v>
      </c>
      <c r="G157">
        <v>225663285767</v>
      </c>
      <c r="H157">
        <v>338294885034</v>
      </c>
      <c r="I157">
        <v>0</v>
      </c>
      <c r="J157">
        <v>0</v>
      </c>
      <c r="L157" s="1">
        <f t="shared" si="13"/>
        <v>518.28909647811338</v>
      </c>
      <c r="M157" s="1">
        <f t="shared" si="14"/>
        <v>169.870556091124</v>
      </c>
      <c r="N157" s="1">
        <f t="shared" si="15"/>
        <v>339.09669741254532</v>
      </c>
      <c r="O157" s="1">
        <f t="shared" si="16"/>
        <v>508.34444724442403</v>
      </c>
      <c r="P157" s="1">
        <f t="shared" si="17"/>
        <v>0</v>
      </c>
      <c r="Q157" s="1">
        <f t="shared" si="18"/>
        <v>0</v>
      </c>
    </row>
    <row r="158" spans="1:17">
      <c r="A158">
        <v>149</v>
      </c>
      <c r="B158">
        <v>3</v>
      </c>
      <c r="C158">
        <v>1</v>
      </c>
      <c r="E158">
        <v>349577192842</v>
      </c>
      <c r="F158">
        <v>0</v>
      </c>
      <c r="G158">
        <v>0</v>
      </c>
      <c r="H158">
        <v>117710574878</v>
      </c>
      <c r="I158">
        <v>230857569747</v>
      </c>
      <c r="J158">
        <v>343489775028</v>
      </c>
      <c r="L158" s="1">
        <f t="shared" si="13"/>
        <v>525.29799511057865</v>
      </c>
      <c r="M158" s="1">
        <f t="shared" si="14"/>
        <v>0</v>
      </c>
      <c r="N158" s="1">
        <f t="shared" si="15"/>
        <v>0</v>
      </c>
      <c r="O158" s="1">
        <f t="shared" si="16"/>
        <v>176.87975718334135</v>
      </c>
      <c r="P158" s="1">
        <f t="shared" si="17"/>
        <v>346.90197480649203</v>
      </c>
      <c r="Q158" s="1">
        <f t="shared" si="18"/>
        <v>516.15063527540804</v>
      </c>
    </row>
    <row r="159" spans="1:17">
      <c r="A159">
        <v>150</v>
      </c>
      <c r="B159">
        <v>3</v>
      </c>
      <c r="C159">
        <v>1</v>
      </c>
      <c r="E159">
        <v>349610253119</v>
      </c>
      <c r="F159">
        <v>0</v>
      </c>
      <c r="G159">
        <v>117725986822</v>
      </c>
      <c r="H159">
        <v>230358230865</v>
      </c>
      <c r="I159">
        <v>343520763323</v>
      </c>
      <c r="J159">
        <v>0</v>
      </c>
      <c r="L159" s="1">
        <f t="shared" si="13"/>
        <v>525.34767368681742</v>
      </c>
      <c r="M159" s="1">
        <f t="shared" si="14"/>
        <v>0</v>
      </c>
      <c r="N159" s="1">
        <f t="shared" si="15"/>
        <v>176.90291619785867</v>
      </c>
      <c r="O159" s="1">
        <f t="shared" si="16"/>
        <v>346.15163491314001</v>
      </c>
      <c r="P159" s="1">
        <f t="shared" si="17"/>
        <v>516.19720035336138</v>
      </c>
      <c r="Q159" s="1">
        <f t="shared" si="18"/>
        <v>0</v>
      </c>
    </row>
    <row r="160" spans="1:17">
      <c r="A160">
        <v>151</v>
      </c>
      <c r="B160">
        <v>2</v>
      </c>
      <c r="C160">
        <v>15</v>
      </c>
      <c r="E160">
        <v>50430633433</v>
      </c>
      <c r="F160">
        <v>36887064976</v>
      </c>
      <c r="G160">
        <v>40708936052</v>
      </c>
      <c r="H160">
        <v>0</v>
      </c>
      <c r="I160">
        <v>0</v>
      </c>
      <c r="J160">
        <v>0</v>
      </c>
      <c r="L160" s="1">
        <f t="shared" si="13"/>
        <v>75.780431838654678</v>
      </c>
      <c r="M160" s="1">
        <f t="shared" si="14"/>
        <v>55.428962970602676</v>
      </c>
      <c r="N160" s="1">
        <f t="shared" si="15"/>
        <v>61.171961240805338</v>
      </c>
      <c r="O160" s="1">
        <f t="shared" si="16"/>
        <v>0</v>
      </c>
      <c r="P160" s="1">
        <f t="shared" si="17"/>
        <v>0</v>
      </c>
      <c r="Q160" s="1">
        <f t="shared" si="18"/>
        <v>0</v>
      </c>
    </row>
    <row r="161" spans="1:17">
      <c r="A161">
        <v>152</v>
      </c>
      <c r="B161">
        <v>2</v>
      </c>
      <c r="C161">
        <v>15</v>
      </c>
      <c r="E161">
        <v>1014423976232</v>
      </c>
      <c r="F161">
        <v>1002487647453</v>
      </c>
      <c r="G161">
        <v>0</v>
      </c>
      <c r="H161">
        <v>1005794992660</v>
      </c>
      <c r="I161">
        <v>0</v>
      </c>
      <c r="J161">
        <v>0</v>
      </c>
      <c r="L161" s="1">
        <f t="shared" si="13"/>
        <v>1524.3410949512852</v>
      </c>
      <c r="M161" s="1">
        <f t="shared" si="14"/>
        <v>1506.4047715727079</v>
      </c>
      <c r="N161" s="1">
        <f t="shared" si="15"/>
        <v>0</v>
      </c>
      <c r="O161" s="1">
        <f t="shared" si="16"/>
        <v>1511.3746089704266</v>
      </c>
      <c r="P161" s="1">
        <f t="shared" si="17"/>
        <v>0</v>
      </c>
      <c r="Q161" s="1">
        <f t="shared" si="18"/>
        <v>0</v>
      </c>
    </row>
    <row r="162" spans="1:17">
      <c r="A162">
        <v>153</v>
      </c>
      <c r="B162">
        <v>2</v>
      </c>
      <c r="C162">
        <v>15</v>
      </c>
      <c r="E162">
        <v>49963034897</v>
      </c>
      <c r="F162">
        <v>35623621717</v>
      </c>
      <c r="G162">
        <v>0</v>
      </c>
      <c r="H162">
        <v>0</v>
      </c>
      <c r="I162">
        <v>0</v>
      </c>
      <c r="J162">
        <v>41755056997</v>
      </c>
      <c r="L162" s="1">
        <f t="shared" si="13"/>
        <v>75.077787105225326</v>
      </c>
      <c r="M162" s="1">
        <f t="shared" si="14"/>
        <v>53.530428900078661</v>
      </c>
      <c r="N162" s="1">
        <f t="shared" si="15"/>
        <v>0</v>
      </c>
      <c r="O162" s="1">
        <f t="shared" si="16"/>
        <v>0</v>
      </c>
      <c r="P162" s="1">
        <f t="shared" si="17"/>
        <v>0</v>
      </c>
      <c r="Q162" s="1">
        <f t="shared" si="18"/>
        <v>62.74393231415867</v>
      </c>
    </row>
    <row r="163" spans="1:17">
      <c r="A163">
        <v>154</v>
      </c>
      <c r="B163">
        <v>2</v>
      </c>
      <c r="C163">
        <v>15</v>
      </c>
      <c r="E163">
        <v>51354674407</v>
      </c>
      <c r="F163">
        <v>0</v>
      </c>
      <c r="G163">
        <v>32067511583</v>
      </c>
      <c r="H163">
        <v>41817491190</v>
      </c>
      <c r="I163">
        <v>0</v>
      </c>
      <c r="J163">
        <v>0</v>
      </c>
      <c r="L163" s="1">
        <f t="shared" si="13"/>
        <v>77.168957408918672</v>
      </c>
      <c r="M163" s="1">
        <f t="shared" si="14"/>
        <v>0</v>
      </c>
      <c r="N163" s="1">
        <f t="shared" si="15"/>
        <v>48.186780738721339</v>
      </c>
      <c r="O163" s="1">
        <f t="shared" si="16"/>
        <v>62.837750094840004</v>
      </c>
      <c r="P163" s="1">
        <f t="shared" si="17"/>
        <v>0</v>
      </c>
      <c r="Q163" s="1">
        <f t="shared" si="18"/>
        <v>0</v>
      </c>
    </row>
    <row r="164" spans="1:17">
      <c r="A164">
        <v>155</v>
      </c>
      <c r="B164">
        <v>2</v>
      </c>
      <c r="C164">
        <v>15</v>
      </c>
      <c r="E164">
        <v>49914673652</v>
      </c>
      <c r="F164">
        <v>0</v>
      </c>
      <c r="G164">
        <v>34794676837</v>
      </c>
      <c r="H164">
        <v>21257670877</v>
      </c>
      <c r="I164">
        <v>40085149998</v>
      </c>
      <c r="J164">
        <v>21257900655</v>
      </c>
      <c r="L164" s="1">
        <f t="shared" si="13"/>
        <v>75.005116274405339</v>
      </c>
      <c r="M164" s="1">
        <f t="shared" si="14"/>
        <v>0</v>
      </c>
      <c r="N164" s="1">
        <f t="shared" si="15"/>
        <v>52.284801060398671</v>
      </c>
      <c r="O164" s="1">
        <f t="shared" si="16"/>
        <v>31.943193437838669</v>
      </c>
      <c r="P164" s="1">
        <f t="shared" si="17"/>
        <v>60.234618730328002</v>
      </c>
      <c r="Q164" s="1">
        <f t="shared" si="18"/>
        <v>31.943538717579997</v>
      </c>
    </row>
    <row r="165" spans="1:17">
      <c r="A165">
        <v>155</v>
      </c>
      <c r="B165">
        <v>2</v>
      </c>
      <c r="C165">
        <v>15</v>
      </c>
      <c r="E165">
        <v>48991768646</v>
      </c>
      <c r="F165">
        <v>0</v>
      </c>
      <c r="G165">
        <v>34854348457</v>
      </c>
      <c r="H165">
        <v>0</v>
      </c>
      <c r="I165">
        <v>41718661939</v>
      </c>
      <c r="J165">
        <v>0</v>
      </c>
      <c r="L165" s="1">
        <f t="shared" si="13"/>
        <v>73.618297685389336</v>
      </c>
      <c r="M165" s="1">
        <f t="shared" si="14"/>
        <v>0</v>
      </c>
      <c r="N165" s="1">
        <f t="shared" si="15"/>
        <v>52.374467614718668</v>
      </c>
      <c r="O165" s="1">
        <f t="shared" si="16"/>
        <v>0</v>
      </c>
      <c r="P165" s="1">
        <f t="shared" si="17"/>
        <v>62.68924267367067</v>
      </c>
      <c r="Q165" s="1">
        <f t="shared" si="18"/>
        <v>0</v>
      </c>
    </row>
    <row r="166" spans="1:17">
      <c r="A166">
        <v>156</v>
      </c>
      <c r="B166">
        <v>2</v>
      </c>
      <c r="C166">
        <v>15</v>
      </c>
      <c r="E166">
        <v>50072663216</v>
      </c>
      <c r="F166">
        <v>0</v>
      </c>
      <c r="G166">
        <v>0</v>
      </c>
      <c r="H166">
        <v>34503833937</v>
      </c>
      <c r="I166">
        <v>39897366146</v>
      </c>
      <c r="J166">
        <v>0</v>
      </c>
      <c r="L166" s="1">
        <f t="shared" si="13"/>
        <v>75.242521925909344</v>
      </c>
      <c r="M166" s="1">
        <f t="shared" si="14"/>
        <v>0</v>
      </c>
      <c r="N166" s="1">
        <f t="shared" si="15"/>
        <v>0</v>
      </c>
      <c r="O166" s="1">
        <f t="shared" si="16"/>
        <v>51.847761129332</v>
      </c>
      <c r="P166" s="1">
        <f t="shared" si="17"/>
        <v>59.952442195389338</v>
      </c>
      <c r="Q166" s="1">
        <f t="shared" si="18"/>
        <v>0</v>
      </c>
    </row>
    <row r="167" spans="1:17">
      <c r="A167">
        <v>158</v>
      </c>
      <c r="B167">
        <v>2</v>
      </c>
      <c r="C167">
        <v>15</v>
      </c>
      <c r="E167">
        <v>49591203212</v>
      </c>
      <c r="F167">
        <v>0</v>
      </c>
      <c r="G167">
        <v>0</v>
      </c>
      <c r="H167">
        <v>35468393259</v>
      </c>
      <c r="I167">
        <v>0</v>
      </c>
      <c r="J167">
        <v>40654053727</v>
      </c>
      <c r="L167" s="1">
        <f t="shared" si="13"/>
        <v>74.519048026565329</v>
      </c>
      <c r="M167" s="1">
        <f t="shared" si="14"/>
        <v>0</v>
      </c>
      <c r="N167" s="1">
        <f t="shared" si="15"/>
        <v>0</v>
      </c>
      <c r="O167" s="1">
        <f t="shared" si="16"/>
        <v>53.297172270524001</v>
      </c>
      <c r="P167" s="1">
        <f t="shared" si="17"/>
        <v>0</v>
      </c>
      <c r="Q167" s="1">
        <f t="shared" si="18"/>
        <v>61.089491400438668</v>
      </c>
    </row>
    <row r="168" spans="1:17">
      <c r="A168">
        <v>158</v>
      </c>
      <c r="B168">
        <v>2</v>
      </c>
      <c r="C168">
        <v>15</v>
      </c>
      <c r="E168">
        <v>48932721128</v>
      </c>
      <c r="F168">
        <v>0</v>
      </c>
      <c r="G168">
        <v>0</v>
      </c>
      <c r="H168">
        <v>35092119389</v>
      </c>
      <c r="I168">
        <v>0</v>
      </c>
      <c r="J168">
        <v>40333714131</v>
      </c>
      <c r="L168" s="1">
        <f t="shared" si="13"/>
        <v>73.529568948341335</v>
      </c>
      <c r="M168" s="1">
        <f t="shared" si="14"/>
        <v>0</v>
      </c>
      <c r="N168" s="1">
        <f t="shared" si="15"/>
        <v>0</v>
      </c>
      <c r="O168" s="1">
        <f t="shared" si="16"/>
        <v>52.731758068537339</v>
      </c>
      <c r="P168" s="1">
        <f t="shared" si="17"/>
        <v>0</v>
      </c>
      <c r="Q168" s="1">
        <f t="shared" si="18"/>
        <v>60.608127767515995</v>
      </c>
    </row>
    <row r="169" spans="1:17">
      <c r="A169">
        <v>159</v>
      </c>
      <c r="B169">
        <v>2</v>
      </c>
      <c r="C169">
        <v>14</v>
      </c>
      <c r="E169">
        <v>48509654299</v>
      </c>
      <c r="F169">
        <v>39598367320</v>
      </c>
      <c r="G169">
        <v>38210167283</v>
      </c>
      <c r="H169">
        <v>0</v>
      </c>
      <c r="I169">
        <v>0</v>
      </c>
      <c r="J169">
        <v>0</v>
      </c>
      <c r="L169" s="1">
        <f t="shared" si="13"/>
        <v>72.893840526630669</v>
      </c>
      <c r="M169" s="1">
        <f t="shared" si="14"/>
        <v>59.503146626186663</v>
      </c>
      <c r="N169" s="1">
        <f t="shared" si="15"/>
        <v>57.417144703921331</v>
      </c>
      <c r="O169" s="1">
        <f t="shared" si="16"/>
        <v>0</v>
      </c>
      <c r="P169" s="1">
        <f t="shared" si="17"/>
        <v>0</v>
      </c>
      <c r="Q169" s="1">
        <f t="shared" si="18"/>
        <v>0</v>
      </c>
    </row>
    <row r="170" spans="1:17">
      <c r="A170">
        <v>160</v>
      </c>
      <c r="B170">
        <v>2</v>
      </c>
      <c r="C170">
        <v>14</v>
      </c>
      <c r="E170">
        <v>49792068126</v>
      </c>
      <c r="F170">
        <v>38059254389</v>
      </c>
      <c r="G170">
        <v>33413765926</v>
      </c>
      <c r="H170">
        <v>40911502998</v>
      </c>
      <c r="I170">
        <v>33416425342</v>
      </c>
      <c r="J170">
        <v>33421182930</v>
      </c>
      <c r="L170" s="1">
        <f t="shared" si="13"/>
        <v>74.820881037336008</v>
      </c>
      <c r="M170" s="1">
        <f t="shared" si="14"/>
        <v>57.190372928537336</v>
      </c>
      <c r="N170" s="1">
        <f t="shared" si="15"/>
        <v>50.209752264802667</v>
      </c>
      <c r="O170" s="1">
        <f t="shared" si="16"/>
        <v>61.476351838328</v>
      </c>
      <c r="P170" s="1">
        <f t="shared" si="17"/>
        <v>50.213748480578673</v>
      </c>
      <c r="Q170" s="1">
        <f t="shared" si="18"/>
        <v>50.22089754948</v>
      </c>
    </row>
    <row r="171" spans="1:17">
      <c r="A171">
        <v>161</v>
      </c>
      <c r="B171">
        <v>2</v>
      </c>
      <c r="C171">
        <v>14</v>
      </c>
      <c r="E171">
        <v>48887103249</v>
      </c>
      <c r="F171">
        <v>36902778635</v>
      </c>
      <c r="G171">
        <v>0</v>
      </c>
      <c r="H171">
        <v>0</v>
      </c>
      <c r="I171">
        <v>0</v>
      </c>
      <c r="J171">
        <v>39836006531</v>
      </c>
      <c r="L171" s="1">
        <f t="shared" si="13"/>
        <v>73.461020482164002</v>
      </c>
      <c r="M171" s="1">
        <f t="shared" si="14"/>
        <v>55.452575362193336</v>
      </c>
      <c r="N171" s="1">
        <f t="shared" si="15"/>
        <v>0</v>
      </c>
      <c r="O171" s="1">
        <f t="shared" si="16"/>
        <v>0</v>
      </c>
      <c r="P171" s="1">
        <f t="shared" si="17"/>
        <v>0</v>
      </c>
      <c r="Q171" s="1">
        <f t="shared" si="18"/>
        <v>59.860239147249338</v>
      </c>
    </row>
    <row r="172" spans="1:17">
      <c r="A172">
        <v>162</v>
      </c>
      <c r="B172">
        <v>2</v>
      </c>
      <c r="C172">
        <v>14</v>
      </c>
      <c r="E172">
        <v>50508993881</v>
      </c>
      <c r="F172">
        <v>0</v>
      </c>
      <c r="G172">
        <v>31691517218</v>
      </c>
      <c r="H172">
        <v>42533913319</v>
      </c>
      <c r="I172">
        <v>0</v>
      </c>
      <c r="J172">
        <v>0</v>
      </c>
      <c r="L172" s="1">
        <f t="shared" si="13"/>
        <v>75.898181471849327</v>
      </c>
      <c r="M172" s="1">
        <f t="shared" si="14"/>
        <v>0</v>
      </c>
      <c r="N172" s="1">
        <f t="shared" si="15"/>
        <v>47.621786539581329</v>
      </c>
      <c r="O172" s="1">
        <f t="shared" si="16"/>
        <v>63.914293747350669</v>
      </c>
      <c r="P172" s="1">
        <f t="shared" si="17"/>
        <v>0</v>
      </c>
      <c r="Q172" s="1">
        <f t="shared" si="18"/>
        <v>0</v>
      </c>
    </row>
    <row r="173" spans="1:17">
      <c r="A173">
        <v>163</v>
      </c>
      <c r="B173">
        <v>2</v>
      </c>
      <c r="C173">
        <v>14</v>
      </c>
      <c r="E173">
        <v>48481414956</v>
      </c>
      <c r="F173">
        <v>25577715114</v>
      </c>
      <c r="G173">
        <v>33174539571</v>
      </c>
      <c r="H173">
        <v>25578459413</v>
      </c>
      <c r="I173">
        <v>38946100691</v>
      </c>
      <c r="J173">
        <v>25578585197</v>
      </c>
      <c r="L173" s="1">
        <f t="shared" si="13"/>
        <v>72.851406207216002</v>
      </c>
      <c r="M173" s="1">
        <f t="shared" si="14"/>
        <v>38.434779911303998</v>
      </c>
      <c r="N173" s="1">
        <f t="shared" si="15"/>
        <v>49.850274795356</v>
      </c>
      <c r="O173" s="1">
        <f t="shared" si="16"/>
        <v>38.435898344601334</v>
      </c>
      <c r="P173" s="1">
        <f t="shared" si="17"/>
        <v>58.523007305009337</v>
      </c>
      <c r="Q173" s="1">
        <f t="shared" si="18"/>
        <v>38.43608735602534</v>
      </c>
    </row>
    <row r="174" spans="1:17">
      <c r="A174">
        <v>164</v>
      </c>
      <c r="B174">
        <v>2</v>
      </c>
      <c r="C174">
        <v>14</v>
      </c>
      <c r="E174">
        <v>48466777691</v>
      </c>
      <c r="F174">
        <v>0</v>
      </c>
      <c r="G174">
        <v>0</v>
      </c>
      <c r="H174">
        <v>34000894108</v>
      </c>
      <c r="I174">
        <v>38947040546</v>
      </c>
      <c r="J174">
        <v>0</v>
      </c>
      <c r="L174" s="1">
        <f t="shared" si="13"/>
        <v>72.829411277009328</v>
      </c>
      <c r="M174" s="1">
        <f t="shared" si="14"/>
        <v>0</v>
      </c>
      <c r="N174" s="1">
        <f t="shared" si="15"/>
        <v>0</v>
      </c>
      <c r="O174" s="1">
        <f t="shared" si="16"/>
        <v>51.092010212954669</v>
      </c>
      <c r="P174" s="1">
        <f t="shared" si="17"/>
        <v>58.524419593789339</v>
      </c>
      <c r="Q174" s="1">
        <f t="shared" si="18"/>
        <v>0</v>
      </c>
    </row>
    <row r="175" spans="1:17">
      <c r="A175">
        <v>165</v>
      </c>
      <c r="B175">
        <v>2</v>
      </c>
      <c r="C175">
        <v>14</v>
      </c>
      <c r="E175">
        <v>48524642448</v>
      </c>
      <c r="F175">
        <v>22863059970</v>
      </c>
      <c r="G175">
        <v>22863288910</v>
      </c>
      <c r="H175">
        <v>22863304065</v>
      </c>
      <c r="I175">
        <v>30596899048</v>
      </c>
      <c r="J175">
        <v>39972523184</v>
      </c>
      <c r="L175" s="1">
        <f t="shared" si="13"/>
        <v>72.916362718528006</v>
      </c>
      <c r="M175" s="1">
        <f t="shared" si="14"/>
        <v>34.355558114920001</v>
      </c>
      <c r="N175" s="1">
        <f t="shared" si="15"/>
        <v>34.355902135426668</v>
      </c>
      <c r="O175" s="1">
        <f t="shared" si="16"/>
        <v>34.355924908340008</v>
      </c>
      <c r="P175" s="1">
        <f t="shared" si="17"/>
        <v>45.976940302794667</v>
      </c>
      <c r="Q175" s="1">
        <f t="shared" si="18"/>
        <v>60.065378171157334</v>
      </c>
    </row>
    <row r="176" spans="1:17">
      <c r="A176">
        <v>166</v>
      </c>
      <c r="B176">
        <v>2</v>
      </c>
      <c r="C176">
        <v>14</v>
      </c>
      <c r="E176">
        <v>47950609994</v>
      </c>
      <c r="F176">
        <v>0</v>
      </c>
      <c r="G176">
        <v>0</v>
      </c>
      <c r="H176">
        <v>34092079580</v>
      </c>
      <c r="I176">
        <v>0</v>
      </c>
      <c r="J176">
        <v>38771449305</v>
      </c>
      <c r="L176" s="1">
        <f t="shared" si="13"/>
        <v>72.053783284317348</v>
      </c>
      <c r="M176" s="1">
        <f t="shared" si="14"/>
        <v>0</v>
      </c>
      <c r="N176" s="1">
        <f t="shared" si="15"/>
        <v>0</v>
      </c>
      <c r="O176" s="1">
        <f t="shared" si="16"/>
        <v>51.229031582213338</v>
      </c>
      <c r="P176" s="1">
        <f t="shared" si="17"/>
        <v>0</v>
      </c>
      <c r="Q176" s="1">
        <f t="shared" si="18"/>
        <v>58.260564488980002</v>
      </c>
    </row>
    <row r="177" spans="1:17">
      <c r="A177">
        <v>167</v>
      </c>
      <c r="B177">
        <v>2</v>
      </c>
      <c r="C177">
        <v>13</v>
      </c>
      <c r="E177">
        <v>49090803929</v>
      </c>
      <c r="F177">
        <v>36949702337</v>
      </c>
      <c r="G177">
        <v>39835308748</v>
      </c>
      <c r="H177">
        <v>0</v>
      </c>
      <c r="I177">
        <v>0</v>
      </c>
      <c r="J177">
        <v>0</v>
      </c>
      <c r="L177" s="1">
        <f t="shared" si="13"/>
        <v>73.767114703977327</v>
      </c>
      <c r="M177" s="1">
        <f t="shared" si="14"/>
        <v>55.523086045065341</v>
      </c>
      <c r="N177" s="1">
        <f t="shared" si="15"/>
        <v>59.85919061199467</v>
      </c>
      <c r="O177" s="1">
        <f t="shared" si="16"/>
        <v>0</v>
      </c>
      <c r="P177" s="1">
        <f t="shared" si="17"/>
        <v>0</v>
      </c>
      <c r="Q177" s="1">
        <f t="shared" si="18"/>
        <v>0</v>
      </c>
    </row>
    <row r="178" spans="1:17">
      <c r="A178">
        <v>168</v>
      </c>
      <c r="B178">
        <v>2</v>
      </c>
      <c r="C178">
        <v>13</v>
      </c>
      <c r="E178">
        <v>49417596091</v>
      </c>
      <c r="F178">
        <v>37963306090</v>
      </c>
      <c r="G178">
        <v>0</v>
      </c>
      <c r="H178">
        <v>39897881574</v>
      </c>
      <c r="I178">
        <v>0</v>
      </c>
      <c r="J178">
        <v>0</v>
      </c>
      <c r="L178" s="1">
        <f t="shared" si="13"/>
        <v>74.25817439274266</v>
      </c>
      <c r="M178" s="1">
        <f t="shared" si="14"/>
        <v>57.046194617906664</v>
      </c>
      <c r="N178" s="1">
        <f t="shared" si="15"/>
        <v>0</v>
      </c>
      <c r="O178" s="1">
        <f t="shared" si="16"/>
        <v>59.953216711864002</v>
      </c>
      <c r="P178" s="1">
        <f t="shared" si="17"/>
        <v>0</v>
      </c>
      <c r="Q178" s="1">
        <f t="shared" si="18"/>
        <v>0</v>
      </c>
    </row>
    <row r="179" spans="1:17">
      <c r="A179">
        <v>169</v>
      </c>
      <c r="B179">
        <v>2</v>
      </c>
      <c r="C179">
        <v>13</v>
      </c>
      <c r="E179">
        <v>47713680649</v>
      </c>
      <c r="F179">
        <v>35182976886</v>
      </c>
      <c r="G179">
        <v>0</v>
      </c>
      <c r="H179">
        <v>0</v>
      </c>
      <c r="I179">
        <v>0</v>
      </c>
      <c r="J179">
        <v>40377781184</v>
      </c>
      <c r="L179" s="1">
        <f t="shared" si="13"/>
        <v>71.697757455230672</v>
      </c>
      <c r="M179" s="1">
        <f t="shared" si="14"/>
        <v>52.868286600695996</v>
      </c>
      <c r="N179" s="1">
        <f t="shared" si="15"/>
        <v>0</v>
      </c>
      <c r="O179" s="1">
        <f t="shared" si="16"/>
        <v>0</v>
      </c>
      <c r="P179" s="1">
        <f t="shared" si="17"/>
        <v>0</v>
      </c>
      <c r="Q179" s="1">
        <f t="shared" si="18"/>
        <v>60.674345859157334</v>
      </c>
    </row>
    <row r="180" spans="1:17">
      <c r="A180">
        <v>170</v>
      </c>
      <c r="B180">
        <v>2</v>
      </c>
      <c r="C180">
        <v>13</v>
      </c>
      <c r="E180">
        <v>48356651194</v>
      </c>
      <c r="F180">
        <v>0</v>
      </c>
      <c r="G180">
        <v>29948371860</v>
      </c>
      <c r="H180">
        <v>40022798568</v>
      </c>
      <c r="I180">
        <v>0</v>
      </c>
      <c r="J180">
        <v>0</v>
      </c>
      <c r="L180" s="1">
        <f t="shared" si="13"/>
        <v>72.663927860850663</v>
      </c>
      <c r="M180" s="1">
        <f t="shared" si="14"/>
        <v>0</v>
      </c>
      <c r="N180" s="1">
        <f t="shared" si="15"/>
        <v>45.002420114960003</v>
      </c>
      <c r="O180" s="1">
        <f t="shared" si="16"/>
        <v>60.140925314848005</v>
      </c>
      <c r="P180" s="1">
        <f t="shared" si="17"/>
        <v>0</v>
      </c>
      <c r="Q180" s="1">
        <f t="shared" si="18"/>
        <v>0</v>
      </c>
    </row>
    <row r="181" spans="1:17">
      <c r="A181">
        <v>171</v>
      </c>
      <c r="B181">
        <v>2</v>
      </c>
      <c r="C181">
        <v>13</v>
      </c>
      <c r="E181">
        <v>47873545172</v>
      </c>
      <c r="F181">
        <v>0</v>
      </c>
      <c r="G181">
        <v>32128893756</v>
      </c>
      <c r="H181">
        <v>0</v>
      </c>
      <c r="I181">
        <v>40958456732</v>
      </c>
      <c r="J181">
        <v>0</v>
      </c>
      <c r="L181" s="1">
        <f t="shared" si="13"/>
        <v>71.937980545125328</v>
      </c>
      <c r="M181" s="1">
        <f t="shared" si="14"/>
        <v>0</v>
      </c>
      <c r="N181" s="1">
        <f t="shared" si="15"/>
        <v>48.279017684016004</v>
      </c>
      <c r="O181" s="1">
        <f t="shared" si="16"/>
        <v>0</v>
      </c>
      <c r="P181" s="1">
        <f t="shared" si="17"/>
        <v>61.546907649285338</v>
      </c>
      <c r="Q181" s="1">
        <f t="shared" si="18"/>
        <v>0</v>
      </c>
    </row>
    <row r="182" spans="1:17">
      <c r="A182">
        <v>172</v>
      </c>
      <c r="B182">
        <v>2</v>
      </c>
      <c r="C182">
        <v>13</v>
      </c>
      <c r="E182">
        <v>47073003273</v>
      </c>
      <c r="F182">
        <v>29379809096</v>
      </c>
      <c r="G182">
        <v>29382344125</v>
      </c>
      <c r="H182">
        <v>34137076710</v>
      </c>
      <c r="I182">
        <v>40111918554</v>
      </c>
      <c r="J182">
        <v>29382460411</v>
      </c>
      <c r="L182" s="1">
        <f t="shared" si="13"/>
        <v>70.735032918228001</v>
      </c>
      <c r="M182" s="1">
        <f t="shared" si="14"/>
        <v>44.148059801589334</v>
      </c>
      <c r="N182" s="1">
        <f t="shared" si="15"/>
        <v>44.151869105166675</v>
      </c>
      <c r="O182" s="1">
        <f t="shared" si="16"/>
        <v>51.296647269560005</v>
      </c>
      <c r="P182" s="1">
        <f t="shared" si="17"/>
        <v>60.274842947143995</v>
      </c>
      <c r="Q182" s="1">
        <f t="shared" si="18"/>
        <v>44.152043844262671</v>
      </c>
    </row>
    <row r="183" spans="1:17">
      <c r="A183">
        <v>173</v>
      </c>
      <c r="B183">
        <v>2</v>
      </c>
      <c r="C183">
        <v>13</v>
      </c>
      <c r="E183">
        <v>48313144269</v>
      </c>
      <c r="F183">
        <v>0</v>
      </c>
      <c r="G183">
        <v>0</v>
      </c>
      <c r="H183">
        <v>0</v>
      </c>
      <c r="I183">
        <v>28764050669</v>
      </c>
      <c r="J183">
        <v>40537580335</v>
      </c>
      <c r="L183" s="1">
        <f t="shared" si="13"/>
        <v>72.598551454884003</v>
      </c>
      <c r="M183" s="1">
        <f t="shared" si="14"/>
        <v>0</v>
      </c>
      <c r="N183" s="1">
        <f t="shared" si="15"/>
        <v>0</v>
      </c>
      <c r="O183" s="1">
        <f t="shared" si="16"/>
        <v>0</v>
      </c>
      <c r="P183" s="1">
        <f t="shared" si="17"/>
        <v>43.222780138617331</v>
      </c>
      <c r="Q183" s="1">
        <f t="shared" si="18"/>
        <v>60.914470716726669</v>
      </c>
    </row>
    <row r="184" spans="1:17">
      <c r="A184">
        <v>174</v>
      </c>
      <c r="B184">
        <v>2</v>
      </c>
      <c r="C184">
        <v>13</v>
      </c>
      <c r="E184">
        <v>47764141113</v>
      </c>
      <c r="F184">
        <v>0</v>
      </c>
      <c r="G184">
        <v>0</v>
      </c>
      <c r="H184">
        <v>32724437115</v>
      </c>
      <c r="I184">
        <v>0</v>
      </c>
      <c r="J184">
        <v>40944425828</v>
      </c>
      <c r="L184" s="1">
        <f t="shared" si="13"/>
        <v>71.773582712467999</v>
      </c>
      <c r="M184" s="1">
        <f t="shared" si="14"/>
        <v>0</v>
      </c>
      <c r="N184" s="1">
        <f t="shared" si="15"/>
        <v>0</v>
      </c>
      <c r="O184" s="1">
        <f t="shared" si="16"/>
        <v>49.173920838139999</v>
      </c>
      <c r="P184" s="1">
        <f t="shared" si="17"/>
        <v>0</v>
      </c>
      <c r="Q184" s="1">
        <f t="shared" si="18"/>
        <v>61.525823877541335</v>
      </c>
    </row>
    <row r="185" spans="1:17">
      <c r="A185">
        <v>175</v>
      </c>
      <c r="B185">
        <v>2</v>
      </c>
      <c r="C185">
        <v>12</v>
      </c>
      <c r="E185">
        <v>48497352946</v>
      </c>
      <c r="F185">
        <v>36047740984</v>
      </c>
      <c r="G185">
        <v>39789517523</v>
      </c>
      <c r="H185">
        <v>36047770387</v>
      </c>
      <c r="I185">
        <v>36048318501</v>
      </c>
      <c r="J185">
        <v>36048501276</v>
      </c>
      <c r="L185" s="1">
        <f t="shared" si="13"/>
        <v>72.875355693522664</v>
      </c>
      <c r="M185" s="1">
        <f t="shared" si="14"/>
        <v>54.167738785290666</v>
      </c>
      <c r="N185" s="1">
        <f t="shared" si="15"/>
        <v>59.79038166456133</v>
      </c>
      <c r="O185" s="1">
        <f t="shared" si="16"/>
        <v>54.167782968198665</v>
      </c>
      <c r="P185" s="1">
        <f t="shared" si="17"/>
        <v>54.168606600836007</v>
      </c>
      <c r="Q185" s="1">
        <f t="shared" si="18"/>
        <v>54.168881250736007</v>
      </c>
    </row>
    <row r="186" spans="1:17">
      <c r="A186">
        <v>176</v>
      </c>
      <c r="B186">
        <v>2</v>
      </c>
      <c r="C186">
        <v>12</v>
      </c>
      <c r="E186">
        <v>48138429954</v>
      </c>
      <c r="F186">
        <v>35717027653</v>
      </c>
      <c r="G186">
        <v>0</v>
      </c>
      <c r="H186">
        <v>39492181898</v>
      </c>
      <c r="I186">
        <v>0</v>
      </c>
      <c r="J186">
        <v>0</v>
      </c>
      <c r="L186" s="1">
        <f t="shared" si="13"/>
        <v>72.336014077543993</v>
      </c>
      <c r="M186" s="1">
        <f t="shared" si="14"/>
        <v>53.670786886574668</v>
      </c>
      <c r="N186" s="1">
        <f t="shared" si="15"/>
        <v>0</v>
      </c>
      <c r="O186" s="1">
        <f t="shared" si="16"/>
        <v>59.343585332061338</v>
      </c>
      <c r="P186" s="1">
        <f t="shared" si="17"/>
        <v>0</v>
      </c>
      <c r="Q186" s="1">
        <f t="shared" si="18"/>
        <v>0</v>
      </c>
    </row>
    <row r="187" spans="1:17">
      <c r="A187">
        <v>177</v>
      </c>
      <c r="B187">
        <v>2</v>
      </c>
      <c r="C187">
        <v>12</v>
      </c>
      <c r="E187">
        <v>47763863215</v>
      </c>
      <c r="F187">
        <v>34734187446</v>
      </c>
      <c r="G187">
        <v>25754718617</v>
      </c>
      <c r="H187">
        <v>25755675093</v>
      </c>
      <c r="I187">
        <v>25758559119</v>
      </c>
      <c r="J187">
        <v>39464377246</v>
      </c>
      <c r="L187" s="1">
        <f t="shared" si="13"/>
        <v>71.77316512440666</v>
      </c>
      <c r="M187" s="1">
        <f t="shared" si="14"/>
        <v>52.193905668855997</v>
      </c>
      <c r="N187" s="1">
        <f t="shared" si="15"/>
        <v>38.700757175145334</v>
      </c>
      <c r="O187" s="1">
        <f t="shared" si="16"/>
        <v>38.702194439748006</v>
      </c>
      <c r="P187" s="1">
        <f t="shared" si="17"/>
        <v>38.706528169484002</v>
      </c>
      <c r="Q187" s="1">
        <f t="shared" si="18"/>
        <v>59.301804208322672</v>
      </c>
    </row>
    <row r="188" spans="1:17">
      <c r="A188">
        <v>178</v>
      </c>
      <c r="B188">
        <v>2</v>
      </c>
      <c r="C188">
        <v>12</v>
      </c>
      <c r="E188">
        <v>48621864651</v>
      </c>
      <c r="F188">
        <v>0</v>
      </c>
      <c r="G188">
        <v>29636648722</v>
      </c>
      <c r="H188">
        <v>40102206077</v>
      </c>
      <c r="I188">
        <v>0</v>
      </c>
      <c r="J188">
        <v>0</v>
      </c>
      <c r="L188" s="1">
        <f t="shared" si="13"/>
        <v>73.062455282236002</v>
      </c>
      <c r="M188" s="1">
        <f t="shared" si="14"/>
        <v>0</v>
      </c>
      <c r="N188" s="1">
        <f t="shared" si="15"/>
        <v>44.534004146258667</v>
      </c>
      <c r="O188" s="1">
        <f t="shared" si="16"/>
        <v>60.260248331705341</v>
      </c>
      <c r="P188" s="1">
        <f t="shared" si="17"/>
        <v>0</v>
      </c>
      <c r="Q188" s="1">
        <f t="shared" si="18"/>
        <v>0</v>
      </c>
    </row>
    <row r="189" spans="1:17">
      <c r="A189">
        <v>179</v>
      </c>
      <c r="B189">
        <v>2</v>
      </c>
      <c r="C189">
        <v>12</v>
      </c>
      <c r="E189">
        <v>48448021955</v>
      </c>
      <c r="F189">
        <v>0</v>
      </c>
      <c r="G189">
        <v>32735057808</v>
      </c>
      <c r="H189">
        <v>0</v>
      </c>
      <c r="I189">
        <v>39692624412</v>
      </c>
      <c r="J189">
        <v>0</v>
      </c>
      <c r="L189" s="1">
        <f t="shared" si="13"/>
        <v>72.801227657713326</v>
      </c>
      <c r="M189" s="1">
        <f t="shared" si="14"/>
        <v>0</v>
      </c>
      <c r="N189" s="1">
        <f t="shared" si="15"/>
        <v>49.189880199488002</v>
      </c>
      <c r="O189" s="1">
        <f t="shared" si="16"/>
        <v>0</v>
      </c>
      <c r="P189" s="1">
        <f t="shared" si="17"/>
        <v>59.644783616432001</v>
      </c>
      <c r="Q189" s="1">
        <f t="shared" si="18"/>
        <v>0</v>
      </c>
    </row>
    <row r="190" spans="1:17">
      <c r="A190">
        <v>180</v>
      </c>
      <c r="B190">
        <v>2</v>
      </c>
      <c r="C190">
        <v>12</v>
      </c>
      <c r="E190">
        <v>50058093137</v>
      </c>
      <c r="F190">
        <v>0</v>
      </c>
      <c r="G190">
        <v>0</v>
      </c>
      <c r="H190">
        <v>32955724261</v>
      </c>
      <c r="I190">
        <v>41009825341</v>
      </c>
      <c r="J190">
        <v>0</v>
      </c>
      <c r="L190" s="1">
        <f t="shared" si="13"/>
        <v>75.220627953865318</v>
      </c>
      <c r="M190" s="1">
        <f t="shared" si="14"/>
        <v>0</v>
      </c>
      <c r="N190" s="1">
        <f t="shared" si="15"/>
        <v>0</v>
      </c>
      <c r="O190" s="1">
        <f t="shared" si="16"/>
        <v>49.521468322862667</v>
      </c>
      <c r="P190" s="1">
        <f t="shared" si="17"/>
        <v>61.624097545742664</v>
      </c>
      <c r="Q190" s="1">
        <f t="shared" si="18"/>
        <v>0</v>
      </c>
    </row>
    <row r="191" spans="1:17">
      <c r="A191">
        <v>181</v>
      </c>
      <c r="B191">
        <v>2</v>
      </c>
      <c r="C191">
        <v>12</v>
      </c>
      <c r="E191">
        <v>47327353476</v>
      </c>
      <c r="F191">
        <v>0</v>
      </c>
      <c r="G191">
        <v>0</v>
      </c>
      <c r="H191">
        <v>0</v>
      </c>
      <c r="I191">
        <v>28572140803</v>
      </c>
      <c r="J191">
        <v>39367821259</v>
      </c>
      <c r="L191" s="1">
        <f t="shared" si="13"/>
        <v>71.117236489936005</v>
      </c>
      <c r="M191" s="1">
        <f t="shared" si="14"/>
        <v>0</v>
      </c>
      <c r="N191" s="1">
        <f t="shared" si="15"/>
        <v>0</v>
      </c>
      <c r="O191" s="1">
        <f t="shared" si="16"/>
        <v>0</v>
      </c>
      <c r="P191" s="1">
        <f t="shared" si="17"/>
        <v>42.934403579974671</v>
      </c>
      <c r="Q191" s="1">
        <f t="shared" si="18"/>
        <v>59.156712745190674</v>
      </c>
    </row>
    <row r="192" spans="1:17">
      <c r="A192">
        <v>182</v>
      </c>
      <c r="B192">
        <v>2</v>
      </c>
      <c r="C192">
        <v>12</v>
      </c>
      <c r="E192">
        <v>46673742612</v>
      </c>
      <c r="F192">
        <v>18651655936</v>
      </c>
      <c r="G192">
        <v>18652617860</v>
      </c>
      <c r="H192">
        <v>33299124260</v>
      </c>
      <c r="I192">
        <v>18652672965</v>
      </c>
      <c r="J192">
        <v>39960553017</v>
      </c>
      <c r="L192" s="1">
        <f t="shared" si="13"/>
        <v>70.13507723163201</v>
      </c>
      <c r="M192" s="1">
        <f t="shared" si="14"/>
        <v>28.027221653162666</v>
      </c>
      <c r="N192" s="1">
        <f t="shared" si="15"/>
        <v>28.02866710429333</v>
      </c>
      <c r="O192" s="1">
        <f t="shared" si="16"/>
        <v>50.03748405469333</v>
      </c>
      <c r="P192" s="1">
        <f t="shared" si="17"/>
        <v>28.02874990874</v>
      </c>
      <c r="Q192" s="1">
        <f t="shared" si="18"/>
        <v>60.047391000212002</v>
      </c>
    </row>
    <row r="193" spans="1:17">
      <c r="A193">
        <v>183</v>
      </c>
      <c r="B193">
        <v>2</v>
      </c>
      <c r="C193">
        <v>11</v>
      </c>
      <c r="E193">
        <v>47686270810</v>
      </c>
      <c r="F193">
        <v>32909375283</v>
      </c>
      <c r="G193">
        <v>38868331799</v>
      </c>
      <c r="H193">
        <v>0</v>
      </c>
      <c r="I193">
        <v>0</v>
      </c>
      <c r="J193">
        <v>0</v>
      </c>
      <c r="L193" s="1">
        <f t="shared" si="13"/>
        <v>71.656569603826668</v>
      </c>
      <c r="M193" s="1">
        <f t="shared" si="14"/>
        <v>49.451821258587998</v>
      </c>
      <c r="N193" s="1">
        <f t="shared" si="15"/>
        <v>58.406146583297335</v>
      </c>
      <c r="O193" s="1">
        <f t="shared" si="16"/>
        <v>0</v>
      </c>
      <c r="P193" s="1">
        <f t="shared" si="17"/>
        <v>0</v>
      </c>
      <c r="Q193" s="1">
        <f t="shared" si="18"/>
        <v>0</v>
      </c>
    </row>
    <row r="194" spans="1:17">
      <c r="A194">
        <v>184</v>
      </c>
      <c r="B194">
        <v>2</v>
      </c>
      <c r="C194">
        <v>11</v>
      </c>
      <c r="E194">
        <v>47965726440</v>
      </c>
      <c r="F194">
        <v>35824784575</v>
      </c>
      <c r="G194">
        <v>0</v>
      </c>
      <c r="H194">
        <v>40317509767</v>
      </c>
      <c r="I194">
        <v>0</v>
      </c>
      <c r="J194">
        <v>0</v>
      </c>
      <c r="L194" s="1">
        <f t="shared" ref="L194:L257" si="19">((E194*10^-9)*90.16)/60</f>
        <v>72.076498263840008</v>
      </c>
      <c r="M194" s="1">
        <f t="shared" ref="M194:M257" si="20">((F194*10^-9)*90.16)/60</f>
        <v>53.832709621366668</v>
      </c>
      <c r="N194" s="1">
        <f t="shared" ref="N194:N257" si="21">((G194*10^-9)*90.16)/60</f>
        <v>0</v>
      </c>
      <c r="O194" s="1">
        <f t="shared" ref="O194:O257" si="22">((H194*10^-9)*90.16)/60</f>
        <v>60.583778009878671</v>
      </c>
      <c r="P194" s="1">
        <f t="shared" ref="P194:P257" si="23">((I194*10^-9)*90.16)/60</f>
        <v>0</v>
      </c>
      <c r="Q194" s="1">
        <f t="shared" ref="Q194:Q257" si="24">((J194*10^-9)*90.16)/60</f>
        <v>0</v>
      </c>
    </row>
    <row r="195" spans="1:17">
      <c r="A195">
        <v>185</v>
      </c>
      <c r="B195">
        <v>2</v>
      </c>
      <c r="C195">
        <v>11</v>
      </c>
      <c r="E195">
        <v>47624052219</v>
      </c>
      <c r="F195">
        <v>33706931397</v>
      </c>
      <c r="G195">
        <v>0</v>
      </c>
      <c r="H195">
        <v>0</v>
      </c>
      <c r="I195">
        <v>0</v>
      </c>
      <c r="J195">
        <v>41477545609</v>
      </c>
      <c r="L195" s="1">
        <f t="shared" si="19"/>
        <v>71.563075801084011</v>
      </c>
      <c r="M195" s="1">
        <f t="shared" si="20"/>
        <v>50.650282245892001</v>
      </c>
      <c r="N195" s="1">
        <f t="shared" si="21"/>
        <v>0</v>
      </c>
      <c r="O195" s="1">
        <f t="shared" si="22"/>
        <v>0</v>
      </c>
      <c r="P195" s="1">
        <f t="shared" si="23"/>
        <v>0</v>
      </c>
      <c r="Q195" s="1">
        <f t="shared" si="24"/>
        <v>62.326925201790672</v>
      </c>
    </row>
    <row r="196" spans="1:17">
      <c r="A196">
        <v>186</v>
      </c>
      <c r="B196">
        <v>2</v>
      </c>
      <c r="C196">
        <v>11</v>
      </c>
      <c r="E196">
        <v>49159427664</v>
      </c>
      <c r="F196">
        <v>0</v>
      </c>
      <c r="G196">
        <v>29321602536</v>
      </c>
      <c r="H196">
        <v>40521833291</v>
      </c>
      <c r="I196">
        <v>0</v>
      </c>
      <c r="J196">
        <v>0</v>
      </c>
      <c r="L196" s="1">
        <f t="shared" si="19"/>
        <v>73.870233303104001</v>
      </c>
      <c r="M196" s="1">
        <f t="shared" si="20"/>
        <v>0</v>
      </c>
      <c r="N196" s="1">
        <f t="shared" si="21"/>
        <v>44.060594744095994</v>
      </c>
      <c r="O196" s="1">
        <f t="shared" si="22"/>
        <v>60.890808158609325</v>
      </c>
      <c r="P196" s="1">
        <f t="shared" si="23"/>
        <v>0</v>
      </c>
      <c r="Q196" s="1">
        <f t="shared" si="24"/>
        <v>0</v>
      </c>
    </row>
    <row r="197" spans="1:17">
      <c r="A197">
        <v>187</v>
      </c>
      <c r="B197">
        <v>2</v>
      </c>
      <c r="C197">
        <v>11</v>
      </c>
      <c r="E197">
        <v>47674555077</v>
      </c>
      <c r="F197">
        <v>0</v>
      </c>
      <c r="G197">
        <v>32378122010</v>
      </c>
      <c r="H197">
        <v>0</v>
      </c>
      <c r="I197">
        <v>39117331184</v>
      </c>
      <c r="J197">
        <v>0</v>
      </c>
      <c r="L197" s="1">
        <f t="shared" si="19"/>
        <v>71.638964762371998</v>
      </c>
      <c r="M197" s="1">
        <f t="shared" si="20"/>
        <v>0</v>
      </c>
      <c r="N197" s="1">
        <f t="shared" si="21"/>
        <v>48.65352467369334</v>
      </c>
      <c r="O197" s="1">
        <f t="shared" si="22"/>
        <v>0</v>
      </c>
      <c r="P197" s="1">
        <f t="shared" si="23"/>
        <v>58.780309659157332</v>
      </c>
      <c r="Q197" s="1">
        <f t="shared" si="24"/>
        <v>0</v>
      </c>
    </row>
    <row r="198" spans="1:17">
      <c r="A198">
        <v>188</v>
      </c>
      <c r="B198">
        <v>2</v>
      </c>
      <c r="C198">
        <v>11</v>
      </c>
      <c r="E198">
        <v>47436599484</v>
      </c>
      <c r="F198">
        <v>0</v>
      </c>
      <c r="G198">
        <v>0</v>
      </c>
      <c r="H198">
        <v>34157069823</v>
      </c>
      <c r="I198">
        <v>39447819555</v>
      </c>
      <c r="J198">
        <v>0</v>
      </c>
      <c r="L198" s="1">
        <f t="shared" si="19"/>
        <v>71.281396824623997</v>
      </c>
      <c r="M198" s="1">
        <f t="shared" si="20"/>
        <v>0</v>
      </c>
      <c r="N198" s="1">
        <f t="shared" si="21"/>
        <v>0</v>
      </c>
      <c r="O198" s="1">
        <f t="shared" si="22"/>
        <v>51.326690254028001</v>
      </c>
      <c r="P198" s="1">
        <f t="shared" si="23"/>
        <v>59.276923517980002</v>
      </c>
      <c r="Q198" s="1">
        <f t="shared" si="24"/>
        <v>0</v>
      </c>
    </row>
    <row r="199" spans="1:17">
      <c r="A199">
        <v>189</v>
      </c>
      <c r="B199">
        <v>2</v>
      </c>
      <c r="C199">
        <v>11</v>
      </c>
      <c r="E199">
        <v>47405597849</v>
      </c>
      <c r="F199">
        <v>0</v>
      </c>
      <c r="G199">
        <v>0</v>
      </c>
      <c r="H199">
        <v>0</v>
      </c>
      <c r="I199">
        <v>28260826237</v>
      </c>
      <c r="J199">
        <v>40194551263</v>
      </c>
      <c r="L199" s="1">
        <f t="shared" si="19"/>
        <v>71.234811701097343</v>
      </c>
      <c r="M199" s="1">
        <f t="shared" si="20"/>
        <v>0</v>
      </c>
      <c r="N199" s="1">
        <f t="shared" si="21"/>
        <v>0</v>
      </c>
      <c r="O199" s="1">
        <f t="shared" si="22"/>
        <v>0</v>
      </c>
      <c r="P199" s="1">
        <f t="shared" si="23"/>
        <v>42.466601558798665</v>
      </c>
      <c r="Q199" s="1">
        <f t="shared" si="24"/>
        <v>60.399012364534663</v>
      </c>
    </row>
    <row r="200" spans="1:17">
      <c r="A200">
        <v>190</v>
      </c>
      <c r="B200">
        <v>2</v>
      </c>
      <c r="C200">
        <v>11</v>
      </c>
      <c r="E200">
        <v>47565496243</v>
      </c>
      <c r="F200">
        <v>29634271394</v>
      </c>
      <c r="G200">
        <v>29634839344</v>
      </c>
      <c r="H200">
        <v>32412380833</v>
      </c>
      <c r="I200">
        <v>29634891864</v>
      </c>
      <c r="J200">
        <v>39577360879</v>
      </c>
      <c r="L200" s="1">
        <f t="shared" si="19"/>
        <v>71.475085687814669</v>
      </c>
      <c r="M200" s="1">
        <f t="shared" si="20"/>
        <v>44.530431814717332</v>
      </c>
      <c r="N200" s="1">
        <f t="shared" si="21"/>
        <v>44.531285254250669</v>
      </c>
      <c r="O200" s="1">
        <f t="shared" si="22"/>
        <v>48.705004265054662</v>
      </c>
      <c r="P200" s="1">
        <f t="shared" si="23"/>
        <v>44.531364174304002</v>
      </c>
      <c r="Q200" s="1">
        <f t="shared" si="24"/>
        <v>59.471580947510674</v>
      </c>
    </row>
    <row r="201" spans="1:17">
      <c r="A201">
        <v>191</v>
      </c>
      <c r="B201">
        <v>2</v>
      </c>
      <c r="C201">
        <v>10</v>
      </c>
      <c r="E201">
        <v>48205608395</v>
      </c>
      <c r="F201">
        <v>34188233281</v>
      </c>
      <c r="G201">
        <v>39461037367</v>
      </c>
      <c r="H201">
        <v>0</v>
      </c>
      <c r="I201">
        <v>0</v>
      </c>
      <c r="J201">
        <v>0</v>
      </c>
      <c r="L201" s="1">
        <f t="shared" si="19"/>
        <v>72.436960881553347</v>
      </c>
      <c r="M201" s="1">
        <f t="shared" si="20"/>
        <v>51.373518543582669</v>
      </c>
      <c r="N201" s="1">
        <f t="shared" si="21"/>
        <v>59.296785483478665</v>
      </c>
      <c r="O201" s="1">
        <f t="shared" si="22"/>
        <v>0</v>
      </c>
      <c r="P201" s="1">
        <f t="shared" si="23"/>
        <v>0</v>
      </c>
      <c r="Q201" s="1">
        <f t="shared" si="24"/>
        <v>0</v>
      </c>
    </row>
    <row r="202" spans="1:17">
      <c r="A202">
        <v>192</v>
      </c>
      <c r="B202">
        <v>2</v>
      </c>
      <c r="C202">
        <v>10</v>
      </c>
      <c r="E202">
        <v>48590791148</v>
      </c>
      <c r="F202">
        <v>33954367105</v>
      </c>
      <c r="G202">
        <v>0</v>
      </c>
      <c r="H202">
        <v>39710550503</v>
      </c>
      <c r="I202">
        <v>0</v>
      </c>
      <c r="J202">
        <v>0</v>
      </c>
      <c r="L202" s="1">
        <f t="shared" si="19"/>
        <v>73.015762165061332</v>
      </c>
      <c r="M202" s="1">
        <f t="shared" si="20"/>
        <v>51.022095636446672</v>
      </c>
      <c r="N202" s="1">
        <f t="shared" si="21"/>
        <v>0</v>
      </c>
      <c r="O202" s="1">
        <f t="shared" si="22"/>
        <v>59.671720555841333</v>
      </c>
      <c r="P202" s="1">
        <f t="shared" si="23"/>
        <v>0</v>
      </c>
      <c r="Q202" s="1">
        <f t="shared" si="24"/>
        <v>0</v>
      </c>
    </row>
    <row r="203" spans="1:17">
      <c r="A203">
        <v>193</v>
      </c>
      <c r="B203">
        <v>2</v>
      </c>
      <c r="C203">
        <v>10</v>
      </c>
      <c r="E203">
        <v>47140632888</v>
      </c>
      <c r="F203">
        <v>34115010776</v>
      </c>
      <c r="G203">
        <v>0</v>
      </c>
      <c r="H203">
        <v>0</v>
      </c>
      <c r="I203">
        <v>0</v>
      </c>
      <c r="J203">
        <v>39103302445</v>
      </c>
      <c r="L203" s="1">
        <f t="shared" si="19"/>
        <v>70.836657686368</v>
      </c>
      <c r="M203" s="1">
        <f t="shared" si="20"/>
        <v>51.263489526069336</v>
      </c>
      <c r="N203" s="1">
        <f t="shared" si="21"/>
        <v>0</v>
      </c>
      <c r="O203" s="1">
        <f t="shared" si="22"/>
        <v>0</v>
      </c>
      <c r="P203" s="1">
        <f t="shared" si="23"/>
        <v>0</v>
      </c>
      <c r="Q203" s="1">
        <f t="shared" si="24"/>
        <v>58.759229140686671</v>
      </c>
    </row>
    <row r="204" spans="1:17">
      <c r="A204">
        <v>194</v>
      </c>
      <c r="B204">
        <v>2</v>
      </c>
      <c r="C204">
        <v>10</v>
      </c>
      <c r="E204">
        <v>48310124191</v>
      </c>
      <c r="F204">
        <v>0</v>
      </c>
      <c r="G204">
        <v>29368108586</v>
      </c>
      <c r="H204">
        <v>39976681882</v>
      </c>
      <c r="I204">
        <v>0</v>
      </c>
      <c r="J204">
        <v>0</v>
      </c>
      <c r="L204" s="1">
        <f t="shared" si="19"/>
        <v>72.594013284342665</v>
      </c>
      <c r="M204" s="1">
        <f t="shared" si="20"/>
        <v>0</v>
      </c>
      <c r="N204" s="1">
        <f t="shared" si="21"/>
        <v>44.130477835229335</v>
      </c>
      <c r="O204" s="1">
        <f t="shared" si="22"/>
        <v>60.07162730801867</v>
      </c>
      <c r="P204" s="1">
        <f t="shared" si="23"/>
        <v>0</v>
      </c>
      <c r="Q204" s="1">
        <f t="shared" si="24"/>
        <v>0</v>
      </c>
    </row>
    <row r="205" spans="1:17">
      <c r="A205">
        <v>195</v>
      </c>
      <c r="B205">
        <v>2</v>
      </c>
      <c r="C205">
        <v>10</v>
      </c>
      <c r="E205">
        <v>45736354271</v>
      </c>
      <c r="F205">
        <v>0</v>
      </c>
      <c r="G205">
        <v>34313131907</v>
      </c>
      <c r="H205">
        <v>0</v>
      </c>
      <c r="I205">
        <v>38119775977</v>
      </c>
      <c r="J205">
        <v>0</v>
      </c>
      <c r="L205" s="1">
        <f t="shared" si="19"/>
        <v>68.726495017889334</v>
      </c>
      <c r="M205" s="1">
        <f t="shared" si="20"/>
        <v>0</v>
      </c>
      <c r="N205" s="1">
        <f t="shared" si="21"/>
        <v>51.561199545585325</v>
      </c>
      <c r="O205" s="1">
        <f t="shared" si="22"/>
        <v>0</v>
      </c>
      <c r="P205" s="1">
        <f t="shared" si="23"/>
        <v>57.281316701438669</v>
      </c>
      <c r="Q205" s="1">
        <f t="shared" si="24"/>
        <v>0</v>
      </c>
    </row>
    <row r="206" spans="1:17">
      <c r="A206">
        <v>196</v>
      </c>
      <c r="B206">
        <v>2</v>
      </c>
      <c r="C206">
        <v>10</v>
      </c>
      <c r="E206">
        <v>46360719658</v>
      </c>
      <c r="F206">
        <v>0</v>
      </c>
      <c r="G206">
        <v>0</v>
      </c>
      <c r="H206">
        <v>34403645226</v>
      </c>
      <c r="I206">
        <v>38430008562</v>
      </c>
      <c r="J206">
        <v>0</v>
      </c>
      <c r="L206" s="1">
        <f t="shared" si="19"/>
        <v>69.664708072754664</v>
      </c>
      <c r="M206" s="1">
        <f t="shared" si="20"/>
        <v>0</v>
      </c>
      <c r="N206" s="1">
        <f t="shared" si="21"/>
        <v>0</v>
      </c>
      <c r="O206" s="1">
        <f t="shared" si="22"/>
        <v>51.697210892935999</v>
      </c>
      <c r="P206" s="1">
        <f t="shared" si="23"/>
        <v>57.747492865832001</v>
      </c>
      <c r="Q206" s="1">
        <f t="shared" si="24"/>
        <v>0</v>
      </c>
    </row>
    <row r="207" spans="1:17">
      <c r="A207">
        <v>197</v>
      </c>
      <c r="B207">
        <v>2</v>
      </c>
      <c r="C207">
        <v>10</v>
      </c>
      <c r="E207">
        <v>47924046143</v>
      </c>
      <c r="F207">
        <v>0</v>
      </c>
      <c r="G207">
        <v>0</v>
      </c>
      <c r="H207">
        <v>0</v>
      </c>
      <c r="I207">
        <v>29118086657</v>
      </c>
      <c r="J207">
        <v>39897708787</v>
      </c>
      <c r="L207" s="1">
        <f t="shared" si="19"/>
        <v>72.013866670881328</v>
      </c>
      <c r="M207" s="1">
        <f t="shared" si="20"/>
        <v>0</v>
      </c>
      <c r="N207" s="1">
        <f t="shared" si="21"/>
        <v>0</v>
      </c>
      <c r="O207" s="1">
        <f t="shared" si="22"/>
        <v>0</v>
      </c>
      <c r="P207" s="1">
        <f t="shared" si="23"/>
        <v>43.754778216585336</v>
      </c>
      <c r="Q207" s="1">
        <f t="shared" si="24"/>
        <v>59.952957070598664</v>
      </c>
    </row>
    <row r="208" spans="1:17">
      <c r="A208">
        <v>198</v>
      </c>
      <c r="B208">
        <v>2</v>
      </c>
      <c r="C208">
        <v>10</v>
      </c>
      <c r="E208">
        <v>47327614682</v>
      </c>
      <c r="F208">
        <v>0</v>
      </c>
      <c r="G208">
        <v>0</v>
      </c>
      <c r="H208">
        <v>32503424317</v>
      </c>
      <c r="I208">
        <v>0</v>
      </c>
      <c r="J208">
        <v>39493669796</v>
      </c>
      <c r="L208" s="1">
        <f t="shared" si="19"/>
        <v>71.117628995485333</v>
      </c>
      <c r="M208" s="1">
        <f t="shared" si="20"/>
        <v>0</v>
      </c>
      <c r="N208" s="1">
        <f t="shared" si="21"/>
        <v>0</v>
      </c>
      <c r="O208" s="1">
        <f t="shared" si="22"/>
        <v>48.84181227367867</v>
      </c>
      <c r="P208" s="1">
        <f t="shared" si="23"/>
        <v>0</v>
      </c>
      <c r="Q208" s="1">
        <f t="shared" si="24"/>
        <v>59.345821146789334</v>
      </c>
    </row>
    <row r="209" spans="1:17">
      <c r="A209">
        <v>199</v>
      </c>
      <c r="B209">
        <v>2</v>
      </c>
      <c r="C209">
        <v>9</v>
      </c>
      <c r="E209">
        <v>47483474506</v>
      </c>
      <c r="F209">
        <v>33970015812</v>
      </c>
      <c r="G209">
        <v>39539307580</v>
      </c>
      <c r="H209">
        <v>0</v>
      </c>
      <c r="I209">
        <v>0</v>
      </c>
      <c r="J209">
        <v>0</v>
      </c>
      <c r="L209" s="1">
        <f t="shared" si="19"/>
        <v>71.351834357682662</v>
      </c>
      <c r="M209" s="1">
        <f t="shared" si="20"/>
        <v>51.045610426831999</v>
      </c>
      <c r="N209" s="1">
        <f t="shared" si="21"/>
        <v>59.414399523546663</v>
      </c>
      <c r="O209" s="1">
        <f t="shared" si="22"/>
        <v>0</v>
      </c>
      <c r="P209" s="1">
        <f t="shared" si="23"/>
        <v>0</v>
      </c>
      <c r="Q209" s="1">
        <f t="shared" si="24"/>
        <v>0</v>
      </c>
    </row>
    <row r="210" spans="1:17">
      <c r="A210">
        <v>200</v>
      </c>
      <c r="B210">
        <v>2</v>
      </c>
      <c r="C210">
        <v>9</v>
      </c>
      <c r="E210">
        <v>48201350940</v>
      </c>
      <c r="F210">
        <v>36263170878</v>
      </c>
      <c r="G210">
        <v>0</v>
      </c>
      <c r="H210">
        <v>39679678004</v>
      </c>
      <c r="I210">
        <v>0</v>
      </c>
      <c r="J210">
        <v>0</v>
      </c>
      <c r="L210" s="1">
        <f t="shared" si="19"/>
        <v>72.43056334584</v>
      </c>
      <c r="M210" s="1">
        <f t="shared" si="20"/>
        <v>54.491458106008004</v>
      </c>
      <c r="N210" s="1">
        <f t="shared" si="21"/>
        <v>0</v>
      </c>
      <c r="O210" s="1">
        <f t="shared" si="22"/>
        <v>59.625329480677337</v>
      </c>
      <c r="P210" s="1">
        <f t="shared" si="23"/>
        <v>0</v>
      </c>
      <c r="Q210" s="1">
        <f t="shared" si="24"/>
        <v>0</v>
      </c>
    </row>
    <row r="211" spans="1:17">
      <c r="A211">
        <v>201</v>
      </c>
      <c r="B211">
        <v>2</v>
      </c>
      <c r="C211">
        <v>9</v>
      </c>
      <c r="E211">
        <v>46173894377</v>
      </c>
      <c r="F211">
        <v>33018299951</v>
      </c>
      <c r="G211">
        <v>0</v>
      </c>
      <c r="H211">
        <v>0</v>
      </c>
      <c r="I211">
        <v>0</v>
      </c>
      <c r="J211">
        <v>40132135020</v>
      </c>
      <c r="L211" s="1">
        <f t="shared" si="19"/>
        <v>69.383971950505341</v>
      </c>
      <c r="M211" s="1">
        <f t="shared" si="20"/>
        <v>49.615498726369331</v>
      </c>
      <c r="N211" s="1">
        <f t="shared" si="21"/>
        <v>0</v>
      </c>
      <c r="O211" s="1">
        <f t="shared" si="22"/>
        <v>0</v>
      </c>
      <c r="P211" s="1">
        <f t="shared" si="23"/>
        <v>0</v>
      </c>
      <c r="Q211" s="1">
        <f t="shared" si="24"/>
        <v>60.305221556719992</v>
      </c>
    </row>
    <row r="212" spans="1:17">
      <c r="A212">
        <v>202</v>
      </c>
      <c r="B212">
        <v>2</v>
      </c>
      <c r="C212">
        <v>9</v>
      </c>
      <c r="E212">
        <v>49339993141</v>
      </c>
      <c r="F212">
        <v>0</v>
      </c>
      <c r="G212">
        <v>28791305179</v>
      </c>
      <c r="H212">
        <v>41208523569</v>
      </c>
      <c r="I212">
        <v>0</v>
      </c>
      <c r="J212">
        <v>0</v>
      </c>
      <c r="L212" s="1">
        <f t="shared" si="19"/>
        <v>74.141563026542656</v>
      </c>
      <c r="M212" s="1">
        <f t="shared" si="20"/>
        <v>0</v>
      </c>
      <c r="N212" s="1">
        <f t="shared" si="21"/>
        <v>43.263734582310668</v>
      </c>
      <c r="O212" s="1">
        <f t="shared" si="22"/>
        <v>61.922674749683999</v>
      </c>
      <c r="P212" s="1">
        <f t="shared" si="23"/>
        <v>0</v>
      </c>
      <c r="Q212" s="1">
        <f t="shared" si="24"/>
        <v>0</v>
      </c>
    </row>
    <row r="213" spans="1:17">
      <c r="A213">
        <v>203</v>
      </c>
      <c r="B213">
        <v>2</v>
      </c>
      <c r="C213">
        <v>9</v>
      </c>
      <c r="E213">
        <v>47841847846</v>
      </c>
      <c r="F213">
        <v>0</v>
      </c>
      <c r="G213">
        <v>31599584933</v>
      </c>
      <c r="H213">
        <v>0</v>
      </c>
      <c r="I213">
        <v>39585833465</v>
      </c>
      <c r="J213">
        <v>0</v>
      </c>
      <c r="L213" s="1">
        <f t="shared" si="19"/>
        <v>71.890350029922672</v>
      </c>
      <c r="M213" s="1">
        <f t="shared" si="20"/>
        <v>0</v>
      </c>
      <c r="N213" s="1">
        <f t="shared" si="21"/>
        <v>47.48364295932133</v>
      </c>
      <c r="O213" s="1">
        <f t="shared" si="22"/>
        <v>0</v>
      </c>
      <c r="P213" s="1">
        <f t="shared" si="23"/>
        <v>59.484312420073337</v>
      </c>
      <c r="Q213" s="1">
        <f t="shared" si="24"/>
        <v>0</v>
      </c>
    </row>
    <row r="214" spans="1:17">
      <c r="A214">
        <v>204</v>
      </c>
      <c r="B214">
        <v>2</v>
      </c>
      <c r="C214">
        <v>9</v>
      </c>
      <c r="E214">
        <v>47421546034</v>
      </c>
      <c r="F214">
        <v>0</v>
      </c>
      <c r="G214">
        <v>0</v>
      </c>
      <c r="H214">
        <v>35576656390</v>
      </c>
      <c r="I214">
        <v>39663798611</v>
      </c>
      <c r="J214">
        <v>0</v>
      </c>
      <c r="L214" s="1">
        <f t="shared" si="19"/>
        <v>71.258776507090673</v>
      </c>
      <c r="M214" s="1">
        <f t="shared" si="20"/>
        <v>0</v>
      </c>
      <c r="N214" s="1">
        <f t="shared" si="21"/>
        <v>0</v>
      </c>
      <c r="O214" s="1">
        <f t="shared" si="22"/>
        <v>53.459855668706673</v>
      </c>
      <c r="P214" s="1">
        <f t="shared" si="23"/>
        <v>59.601468046129334</v>
      </c>
      <c r="Q214" s="1">
        <f t="shared" si="24"/>
        <v>0</v>
      </c>
    </row>
    <row r="215" spans="1:17">
      <c r="A215">
        <v>205</v>
      </c>
      <c r="B215">
        <v>2</v>
      </c>
      <c r="C215">
        <v>9</v>
      </c>
      <c r="E215">
        <v>47904642419</v>
      </c>
      <c r="F215">
        <v>0</v>
      </c>
      <c r="G215">
        <v>0</v>
      </c>
      <c r="H215">
        <v>0</v>
      </c>
      <c r="I215">
        <v>29726961946</v>
      </c>
      <c r="J215">
        <v>41754453010</v>
      </c>
      <c r="L215" s="1">
        <f t="shared" si="19"/>
        <v>71.984709341617346</v>
      </c>
      <c r="M215" s="1">
        <f t="shared" si="20"/>
        <v>0</v>
      </c>
      <c r="N215" s="1">
        <f t="shared" si="21"/>
        <v>0</v>
      </c>
      <c r="O215" s="1">
        <f t="shared" si="22"/>
        <v>0</v>
      </c>
      <c r="P215" s="1">
        <f t="shared" si="23"/>
        <v>44.669714817522667</v>
      </c>
      <c r="Q215" s="1">
        <f t="shared" si="24"/>
        <v>62.743024723026672</v>
      </c>
    </row>
    <row r="216" spans="1:17">
      <c r="A216">
        <v>206</v>
      </c>
      <c r="B216">
        <v>2</v>
      </c>
      <c r="C216">
        <v>9</v>
      </c>
      <c r="E216">
        <v>46824598657</v>
      </c>
      <c r="F216">
        <v>0</v>
      </c>
      <c r="G216">
        <v>0</v>
      </c>
      <c r="H216">
        <v>33841462811</v>
      </c>
      <c r="I216">
        <v>0</v>
      </c>
      <c r="J216">
        <v>40255617264</v>
      </c>
      <c r="L216" s="1">
        <f t="shared" si="19"/>
        <v>70.361763581918666</v>
      </c>
      <c r="M216" s="1">
        <f t="shared" si="20"/>
        <v>0</v>
      </c>
      <c r="N216" s="1">
        <f t="shared" si="21"/>
        <v>0</v>
      </c>
      <c r="O216" s="1">
        <f t="shared" si="22"/>
        <v>50.852438117329335</v>
      </c>
      <c r="P216" s="1">
        <f t="shared" si="23"/>
        <v>0</v>
      </c>
      <c r="Q216" s="1">
        <f t="shared" si="24"/>
        <v>60.490774208704003</v>
      </c>
    </row>
    <row r="217" spans="1:17">
      <c r="A217">
        <v>207</v>
      </c>
      <c r="B217">
        <v>2</v>
      </c>
      <c r="C217">
        <v>8</v>
      </c>
      <c r="E217">
        <v>50159330795</v>
      </c>
      <c r="F217">
        <v>37511215182</v>
      </c>
      <c r="G217">
        <v>41941595789</v>
      </c>
      <c r="H217">
        <v>0</v>
      </c>
      <c r="I217">
        <v>0</v>
      </c>
      <c r="J217">
        <v>0</v>
      </c>
      <c r="L217" s="1">
        <f t="shared" si="19"/>
        <v>75.372754407953337</v>
      </c>
      <c r="M217" s="1">
        <f t="shared" si="20"/>
        <v>56.366852680152</v>
      </c>
      <c r="N217" s="1">
        <f t="shared" si="21"/>
        <v>63.024237938937333</v>
      </c>
      <c r="O217" s="1">
        <f t="shared" si="22"/>
        <v>0</v>
      </c>
      <c r="P217" s="1">
        <f t="shared" si="23"/>
        <v>0</v>
      </c>
      <c r="Q217" s="1">
        <f t="shared" si="24"/>
        <v>0</v>
      </c>
    </row>
    <row r="218" spans="1:17">
      <c r="A218">
        <v>208</v>
      </c>
      <c r="B218">
        <v>2</v>
      </c>
      <c r="C218">
        <v>8</v>
      </c>
      <c r="E218">
        <v>49120399451</v>
      </c>
      <c r="F218">
        <v>35728515287</v>
      </c>
      <c r="G218">
        <v>0</v>
      </c>
      <c r="H218">
        <v>41033326652</v>
      </c>
      <c r="I218">
        <v>0</v>
      </c>
      <c r="J218">
        <v>0</v>
      </c>
      <c r="L218" s="1">
        <f t="shared" si="19"/>
        <v>73.811586908369335</v>
      </c>
      <c r="M218" s="1">
        <f t="shared" si="20"/>
        <v>53.688048971265331</v>
      </c>
      <c r="N218" s="1">
        <f t="shared" si="21"/>
        <v>0</v>
      </c>
      <c r="O218" s="1">
        <f t="shared" si="22"/>
        <v>61.659412182405326</v>
      </c>
      <c r="P218" s="1">
        <f t="shared" si="23"/>
        <v>0</v>
      </c>
      <c r="Q218" s="1">
        <f t="shared" si="24"/>
        <v>0</v>
      </c>
    </row>
    <row r="219" spans="1:17">
      <c r="A219">
        <v>209</v>
      </c>
      <c r="B219">
        <v>2</v>
      </c>
      <c r="C219">
        <v>8</v>
      </c>
      <c r="E219">
        <v>48217413527</v>
      </c>
      <c r="F219">
        <v>35327116715</v>
      </c>
      <c r="G219">
        <v>0</v>
      </c>
      <c r="H219">
        <v>0</v>
      </c>
      <c r="I219">
        <v>0</v>
      </c>
      <c r="J219">
        <v>41926439813</v>
      </c>
      <c r="L219" s="1">
        <f t="shared" si="19"/>
        <v>72.454700059905335</v>
      </c>
      <c r="M219" s="1">
        <f t="shared" si="20"/>
        <v>53.084880717073339</v>
      </c>
      <c r="N219" s="1">
        <f t="shared" si="21"/>
        <v>0</v>
      </c>
      <c r="O219" s="1">
        <f t="shared" si="22"/>
        <v>0</v>
      </c>
      <c r="P219" s="1">
        <f t="shared" si="23"/>
        <v>0</v>
      </c>
      <c r="Q219" s="1">
        <f t="shared" si="24"/>
        <v>63.00146355900133</v>
      </c>
    </row>
    <row r="220" spans="1:17">
      <c r="A220">
        <v>210</v>
      </c>
      <c r="B220">
        <v>2</v>
      </c>
      <c r="C220">
        <v>8</v>
      </c>
      <c r="E220">
        <v>50884750366</v>
      </c>
      <c r="F220">
        <v>0</v>
      </c>
      <c r="G220">
        <v>29352237365</v>
      </c>
      <c r="H220">
        <v>44267659507</v>
      </c>
      <c r="I220">
        <v>0</v>
      </c>
      <c r="J220">
        <v>0</v>
      </c>
      <c r="L220" s="1">
        <f t="shared" si="19"/>
        <v>76.462818216642674</v>
      </c>
      <c r="M220" s="1">
        <f t="shared" si="20"/>
        <v>0</v>
      </c>
      <c r="N220" s="1">
        <f t="shared" si="21"/>
        <v>44.106628680473335</v>
      </c>
      <c r="O220" s="1">
        <f t="shared" si="22"/>
        <v>66.519536352518671</v>
      </c>
      <c r="P220" s="1">
        <f t="shared" si="23"/>
        <v>0</v>
      </c>
      <c r="Q220" s="1">
        <f t="shared" si="24"/>
        <v>0</v>
      </c>
    </row>
    <row r="221" spans="1:17">
      <c r="A221">
        <v>211</v>
      </c>
      <c r="B221">
        <v>2</v>
      </c>
      <c r="C221">
        <v>8</v>
      </c>
      <c r="E221">
        <v>47561448802</v>
      </c>
      <c r="F221">
        <v>0</v>
      </c>
      <c r="G221">
        <v>35639283345</v>
      </c>
      <c r="H221">
        <v>0</v>
      </c>
      <c r="I221">
        <v>40803036699</v>
      </c>
      <c r="J221">
        <v>0</v>
      </c>
      <c r="L221" s="1">
        <f t="shared" si="19"/>
        <v>71.469003733138663</v>
      </c>
      <c r="M221" s="1">
        <f t="shared" si="20"/>
        <v>0</v>
      </c>
      <c r="N221" s="1">
        <f t="shared" si="21"/>
        <v>53.553963106420007</v>
      </c>
      <c r="O221" s="1">
        <f t="shared" si="22"/>
        <v>0</v>
      </c>
      <c r="P221" s="1">
        <f t="shared" si="23"/>
        <v>61.313363146364004</v>
      </c>
      <c r="Q221" s="1">
        <f t="shared" si="24"/>
        <v>0</v>
      </c>
    </row>
    <row r="222" spans="1:17">
      <c r="A222">
        <v>212</v>
      </c>
      <c r="B222">
        <v>2</v>
      </c>
      <c r="C222">
        <v>8</v>
      </c>
      <c r="E222">
        <v>47701991314</v>
      </c>
      <c r="F222">
        <v>0</v>
      </c>
      <c r="G222">
        <v>0</v>
      </c>
      <c r="H222">
        <v>37323830054</v>
      </c>
      <c r="I222">
        <v>40942867180</v>
      </c>
      <c r="J222">
        <v>0</v>
      </c>
      <c r="L222" s="1">
        <f t="shared" si="19"/>
        <v>71.680192281170676</v>
      </c>
      <c r="M222" s="1">
        <f t="shared" si="20"/>
        <v>0</v>
      </c>
      <c r="N222" s="1">
        <f t="shared" si="21"/>
        <v>0</v>
      </c>
      <c r="O222" s="1">
        <f t="shared" si="22"/>
        <v>56.085275294477341</v>
      </c>
      <c r="P222" s="1">
        <f t="shared" si="23"/>
        <v>61.523481749146661</v>
      </c>
      <c r="Q222" s="1">
        <f t="shared" si="24"/>
        <v>0</v>
      </c>
    </row>
    <row r="223" spans="1:17">
      <c r="A223">
        <v>213</v>
      </c>
      <c r="B223">
        <v>2</v>
      </c>
      <c r="C223">
        <v>8</v>
      </c>
      <c r="E223">
        <v>49797002622</v>
      </c>
      <c r="F223">
        <v>0</v>
      </c>
      <c r="G223">
        <v>0</v>
      </c>
      <c r="H223">
        <v>0</v>
      </c>
      <c r="I223">
        <v>28962320840</v>
      </c>
      <c r="J223">
        <v>42659566370</v>
      </c>
      <c r="L223" s="1">
        <f t="shared" si="19"/>
        <v>74.828295939991989</v>
      </c>
      <c r="M223" s="1">
        <f t="shared" si="20"/>
        <v>0</v>
      </c>
      <c r="N223" s="1">
        <f t="shared" si="21"/>
        <v>0</v>
      </c>
      <c r="O223" s="1">
        <f t="shared" si="22"/>
        <v>0</v>
      </c>
      <c r="P223" s="1">
        <f t="shared" si="23"/>
        <v>43.520714115573334</v>
      </c>
      <c r="Q223" s="1">
        <f t="shared" si="24"/>
        <v>64.103108398653333</v>
      </c>
    </row>
    <row r="224" spans="1:17">
      <c r="A224">
        <v>214</v>
      </c>
      <c r="B224">
        <v>2</v>
      </c>
      <c r="C224">
        <v>8</v>
      </c>
      <c r="E224">
        <v>49980020715</v>
      </c>
      <c r="F224">
        <v>0</v>
      </c>
      <c r="G224">
        <v>0</v>
      </c>
      <c r="H224">
        <v>35779456747</v>
      </c>
      <c r="I224">
        <v>0</v>
      </c>
      <c r="J224">
        <v>42206537493</v>
      </c>
      <c r="L224" s="1">
        <f t="shared" si="19"/>
        <v>75.10331112774</v>
      </c>
      <c r="M224" s="1">
        <f t="shared" si="20"/>
        <v>0</v>
      </c>
      <c r="N224" s="1">
        <f t="shared" si="21"/>
        <v>0</v>
      </c>
      <c r="O224" s="1">
        <f t="shared" si="22"/>
        <v>53.76459700515867</v>
      </c>
      <c r="P224" s="1">
        <f t="shared" si="23"/>
        <v>0</v>
      </c>
      <c r="Q224" s="1">
        <f t="shared" si="24"/>
        <v>63.422357006148005</v>
      </c>
    </row>
    <row r="225" spans="1:17">
      <c r="A225">
        <v>215</v>
      </c>
      <c r="B225">
        <v>2</v>
      </c>
      <c r="C225">
        <v>7</v>
      </c>
      <c r="E225">
        <v>51823476308</v>
      </c>
      <c r="F225">
        <v>37200080038</v>
      </c>
      <c r="G225">
        <v>44532122937</v>
      </c>
      <c r="H225">
        <v>0</v>
      </c>
      <c r="I225">
        <v>0</v>
      </c>
      <c r="J225">
        <v>0</v>
      </c>
      <c r="L225" s="1">
        <f t="shared" si="19"/>
        <v>77.873410398821335</v>
      </c>
      <c r="M225" s="1">
        <f t="shared" si="20"/>
        <v>55.899320270434671</v>
      </c>
      <c r="N225" s="1">
        <f t="shared" si="21"/>
        <v>66.916936733332008</v>
      </c>
      <c r="O225" s="1">
        <f t="shared" si="22"/>
        <v>0</v>
      </c>
      <c r="P225" s="1">
        <f t="shared" si="23"/>
        <v>0</v>
      </c>
      <c r="Q225" s="1">
        <f t="shared" si="24"/>
        <v>0</v>
      </c>
    </row>
    <row r="226" spans="1:17">
      <c r="A226">
        <v>216</v>
      </c>
      <c r="B226">
        <v>2</v>
      </c>
      <c r="C226">
        <v>7</v>
      </c>
      <c r="E226">
        <v>50837455180</v>
      </c>
      <c r="F226">
        <v>42473721102</v>
      </c>
      <c r="G226">
        <v>0</v>
      </c>
      <c r="H226">
        <v>43501488178</v>
      </c>
      <c r="I226">
        <v>0</v>
      </c>
      <c r="J226">
        <v>0</v>
      </c>
      <c r="L226" s="1">
        <f t="shared" si="19"/>
        <v>76.391749317146676</v>
      </c>
      <c r="M226" s="1">
        <f t="shared" si="20"/>
        <v>63.823844909272005</v>
      </c>
      <c r="N226" s="1">
        <f t="shared" si="21"/>
        <v>0</v>
      </c>
      <c r="O226" s="1">
        <f t="shared" si="22"/>
        <v>65.368236235474669</v>
      </c>
      <c r="P226" s="1">
        <f t="shared" si="23"/>
        <v>0</v>
      </c>
      <c r="Q226" s="1">
        <f t="shared" si="24"/>
        <v>0</v>
      </c>
    </row>
    <row r="227" spans="1:17">
      <c r="A227">
        <v>217</v>
      </c>
      <c r="B227">
        <v>2</v>
      </c>
      <c r="C227">
        <v>7</v>
      </c>
      <c r="E227">
        <v>50840330475</v>
      </c>
      <c r="F227">
        <v>36933927706</v>
      </c>
      <c r="G227">
        <v>21163367620</v>
      </c>
      <c r="H227">
        <v>21164295462</v>
      </c>
      <c r="I227">
        <v>21164349589</v>
      </c>
      <c r="J227">
        <v>44733926099</v>
      </c>
      <c r="L227" s="1">
        <f t="shared" si="19"/>
        <v>76.396069927100001</v>
      </c>
      <c r="M227" s="1">
        <f t="shared" si="20"/>
        <v>55.499382032882671</v>
      </c>
      <c r="N227" s="1">
        <f t="shared" si="21"/>
        <v>31.801487076986671</v>
      </c>
      <c r="O227" s="1">
        <f t="shared" si="22"/>
        <v>31.802881314232003</v>
      </c>
      <c r="P227" s="1">
        <f t="shared" si="23"/>
        <v>31.802962649070665</v>
      </c>
      <c r="Q227" s="1">
        <f t="shared" si="24"/>
        <v>67.220179618097333</v>
      </c>
    </row>
    <row r="228" spans="1:17">
      <c r="A228">
        <v>218</v>
      </c>
      <c r="B228">
        <v>2</v>
      </c>
      <c r="C228">
        <v>7</v>
      </c>
      <c r="E228">
        <v>54268837729</v>
      </c>
      <c r="F228">
        <v>0</v>
      </c>
      <c r="G228">
        <v>29539349973</v>
      </c>
      <c r="H228">
        <v>47401812800</v>
      </c>
      <c r="I228">
        <v>0</v>
      </c>
      <c r="J228">
        <v>0</v>
      </c>
      <c r="L228" s="1">
        <f t="shared" si="19"/>
        <v>81.547973494110678</v>
      </c>
      <c r="M228" s="1">
        <f t="shared" si="20"/>
        <v>0</v>
      </c>
      <c r="N228" s="1">
        <f t="shared" si="21"/>
        <v>44.387796559427997</v>
      </c>
      <c r="O228" s="1">
        <f t="shared" si="22"/>
        <v>71.229124034133335</v>
      </c>
      <c r="P228" s="1">
        <f t="shared" si="23"/>
        <v>0</v>
      </c>
      <c r="Q228" s="1">
        <f t="shared" si="24"/>
        <v>0</v>
      </c>
    </row>
    <row r="229" spans="1:17">
      <c r="A229">
        <v>219</v>
      </c>
      <c r="B229">
        <v>2</v>
      </c>
      <c r="C229">
        <v>7</v>
      </c>
      <c r="E229">
        <v>422243473821</v>
      </c>
      <c r="F229">
        <v>0</v>
      </c>
      <c r="G229">
        <v>402240242615</v>
      </c>
      <c r="H229">
        <v>0</v>
      </c>
      <c r="I229">
        <v>413721977235</v>
      </c>
      <c r="J229">
        <v>0</v>
      </c>
      <c r="L229" s="1">
        <f t="shared" si="19"/>
        <v>634.49119332835608</v>
      </c>
      <c r="M229" s="1">
        <f t="shared" si="20"/>
        <v>0</v>
      </c>
      <c r="N229" s="1">
        <f t="shared" si="21"/>
        <v>604.43300456947327</v>
      </c>
      <c r="O229" s="1">
        <f t="shared" si="22"/>
        <v>0</v>
      </c>
      <c r="P229" s="1">
        <f t="shared" si="23"/>
        <v>621.68622445846006</v>
      </c>
      <c r="Q229" s="1">
        <f t="shared" si="24"/>
        <v>0</v>
      </c>
    </row>
    <row r="230" spans="1:17">
      <c r="A230">
        <v>220</v>
      </c>
      <c r="B230">
        <v>2</v>
      </c>
      <c r="C230">
        <v>7</v>
      </c>
      <c r="E230">
        <v>51290988659</v>
      </c>
      <c r="F230">
        <v>0</v>
      </c>
      <c r="G230">
        <v>0</v>
      </c>
      <c r="H230">
        <v>34889998100</v>
      </c>
      <c r="I230">
        <v>44530663324</v>
      </c>
      <c r="J230">
        <v>0</v>
      </c>
      <c r="L230" s="1">
        <f t="shared" si="19"/>
        <v>77.073258958257327</v>
      </c>
      <c r="M230" s="1">
        <f t="shared" si="20"/>
        <v>0</v>
      </c>
      <c r="N230" s="1">
        <f t="shared" si="21"/>
        <v>0</v>
      </c>
      <c r="O230" s="1">
        <f t="shared" si="22"/>
        <v>52.428037144933334</v>
      </c>
      <c r="P230" s="1">
        <f t="shared" si="23"/>
        <v>66.914743421530673</v>
      </c>
      <c r="Q230" s="1">
        <f t="shared" si="24"/>
        <v>0</v>
      </c>
    </row>
    <row r="231" spans="1:17">
      <c r="A231">
        <v>221</v>
      </c>
      <c r="B231">
        <v>2</v>
      </c>
      <c r="C231">
        <v>7</v>
      </c>
      <c r="E231">
        <v>53066932529</v>
      </c>
      <c r="F231">
        <v>0</v>
      </c>
      <c r="G231">
        <v>0</v>
      </c>
      <c r="H231">
        <v>0</v>
      </c>
      <c r="I231">
        <v>29647337580</v>
      </c>
      <c r="J231">
        <v>45683693597</v>
      </c>
      <c r="L231" s="1">
        <f t="shared" si="19"/>
        <v>79.741910613577346</v>
      </c>
      <c r="M231" s="1">
        <f t="shared" si="20"/>
        <v>0</v>
      </c>
      <c r="N231" s="1">
        <f t="shared" si="21"/>
        <v>0</v>
      </c>
      <c r="O231" s="1">
        <f t="shared" si="22"/>
        <v>0</v>
      </c>
      <c r="P231" s="1">
        <f t="shared" si="23"/>
        <v>44.550065936879996</v>
      </c>
      <c r="Q231" s="1">
        <f t="shared" si="24"/>
        <v>68.647363578425328</v>
      </c>
    </row>
    <row r="232" spans="1:17">
      <c r="A232">
        <v>222</v>
      </c>
      <c r="B232">
        <v>2</v>
      </c>
      <c r="C232">
        <v>7</v>
      </c>
      <c r="E232">
        <v>51836034818</v>
      </c>
      <c r="F232">
        <v>0</v>
      </c>
      <c r="G232">
        <v>0</v>
      </c>
      <c r="H232">
        <v>32363186662</v>
      </c>
      <c r="I232">
        <v>0</v>
      </c>
      <c r="J232">
        <v>44125516651</v>
      </c>
      <c r="L232" s="1">
        <f t="shared" si="19"/>
        <v>77.892281653181328</v>
      </c>
      <c r="M232" s="1">
        <f t="shared" si="20"/>
        <v>0</v>
      </c>
      <c r="N232" s="1">
        <f t="shared" si="21"/>
        <v>0</v>
      </c>
      <c r="O232" s="1">
        <f t="shared" si="22"/>
        <v>48.631081824098672</v>
      </c>
      <c r="P232" s="1">
        <f t="shared" si="23"/>
        <v>0</v>
      </c>
      <c r="Q232" s="1">
        <f t="shared" si="24"/>
        <v>66.305943020902674</v>
      </c>
    </row>
    <row r="233" spans="1:17">
      <c r="A233">
        <v>223</v>
      </c>
      <c r="B233">
        <v>2</v>
      </c>
      <c r="C233">
        <v>6</v>
      </c>
      <c r="E233">
        <v>54940765376</v>
      </c>
      <c r="F233">
        <v>41411019207</v>
      </c>
      <c r="G233">
        <v>47822534288</v>
      </c>
      <c r="H233">
        <v>0</v>
      </c>
      <c r="I233">
        <v>0</v>
      </c>
      <c r="J233">
        <v>0</v>
      </c>
      <c r="L233" s="1">
        <f t="shared" si="19"/>
        <v>82.557656771669329</v>
      </c>
      <c r="M233" s="1">
        <f t="shared" si="20"/>
        <v>62.226958195051999</v>
      </c>
      <c r="N233" s="1">
        <f t="shared" si="21"/>
        <v>71.861328190101332</v>
      </c>
      <c r="O233" s="1">
        <f t="shared" si="22"/>
        <v>0</v>
      </c>
      <c r="P233" s="1">
        <f t="shared" si="23"/>
        <v>0</v>
      </c>
      <c r="Q233" s="1">
        <f t="shared" si="24"/>
        <v>0</v>
      </c>
    </row>
    <row r="234" spans="1:17">
      <c r="A234">
        <v>224</v>
      </c>
      <c r="B234">
        <v>2</v>
      </c>
      <c r="C234">
        <v>6</v>
      </c>
      <c r="E234">
        <v>56944953758</v>
      </c>
      <c r="F234">
        <v>40490755808</v>
      </c>
      <c r="G234">
        <v>0</v>
      </c>
      <c r="H234">
        <v>50100438044</v>
      </c>
      <c r="I234">
        <v>0</v>
      </c>
      <c r="J234">
        <v>0</v>
      </c>
      <c r="L234" s="1">
        <f t="shared" si="19"/>
        <v>85.569283847021339</v>
      </c>
      <c r="M234" s="1">
        <f t="shared" si="20"/>
        <v>60.844109060821332</v>
      </c>
      <c r="N234" s="1">
        <f t="shared" si="21"/>
        <v>0</v>
      </c>
      <c r="O234" s="1">
        <f t="shared" si="22"/>
        <v>75.284258234117331</v>
      </c>
      <c r="P234" s="1">
        <f t="shared" si="23"/>
        <v>0</v>
      </c>
      <c r="Q234" s="1">
        <f t="shared" si="24"/>
        <v>0</v>
      </c>
    </row>
    <row r="235" spans="1:17">
      <c r="A235">
        <v>225</v>
      </c>
      <c r="B235">
        <v>2</v>
      </c>
      <c r="C235">
        <v>6</v>
      </c>
      <c r="E235">
        <v>55251723334</v>
      </c>
      <c r="F235">
        <v>40537715269</v>
      </c>
      <c r="G235">
        <v>0</v>
      </c>
      <c r="H235">
        <v>0</v>
      </c>
      <c r="I235">
        <v>0</v>
      </c>
      <c r="J235">
        <v>48602962178</v>
      </c>
      <c r="L235" s="1">
        <f t="shared" si="19"/>
        <v>83.024922929890664</v>
      </c>
      <c r="M235" s="1">
        <f t="shared" si="20"/>
        <v>60.914673477550664</v>
      </c>
      <c r="N235" s="1">
        <f t="shared" si="21"/>
        <v>0</v>
      </c>
      <c r="O235" s="1">
        <f t="shared" si="22"/>
        <v>0</v>
      </c>
      <c r="P235" s="1">
        <f t="shared" si="23"/>
        <v>0</v>
      </c>
      <c r="Q235" s="1">
        <f t="shared" si="24"/>
        <v>73.034051166141339</v>
      </c>
    </row>
    <row r="236" spans="1:17">
      <c r="A236">
        <v>226</v>
      </c>
      <c r="B236">
        <v>2</v>
      </c>
      <c r="C236">
        <v>6</v>
      </c>
      <c r="E236">
        <v>57611281951</v>
      </c>
      <c r="F236">
        <v>0</v>
      </c>
      <c r="G236">
        <v>33037630342</v>
      </c>
      <c r="H236">
        <v>51067275869</v>
      </c>
      <c r="I236">
        <v>0</v>
      </c>
      <c r="J236">
        <v>0</v>
      </c>
      <c r="L236" s="1">
        <f t="shared" si="19"/>
        <v>86.570553011702671</v>
      </c>
      <c r="M236" s="1">
        <f t="shared" si="20"/>
        <v>0</v>
      </c>
      <c r="N236" s="1">
        <f t="shared" si="21"/>
        <v>49.644545860578667</v>
      </c>
      <c r="O236" s="1">
        <f t="shared" si="22"/>
        <v>76.737093205817331</v>
      </c>
      <c r="P236" s="1">
        <f t="shared" si="23"/>
        <v>0</v>
      </c>
      <c r="Q236" s="1">
        <f t="shared" si="24"/>
        <v>0</v>
      </c>
    </row>
    <row r="237" spans="1:17">
      <c r="A237">
        <v>227</v>
      </c>
      <c r="B237">
        <v>2</v>
      </c>
      <c r="C237">
        <v>6</v>
      </c>
      <c r="E237">
        <v>54752575398</v>
      </c>
      <c r="F237">
        <v>15079009553</v>
      </c>
      <c r="G237">
        <v>40241173320</v>
      </c>
      <c r="H237">
        <v>15081999389</v>
      </c>
      <c r="I237">
        <v>48290776761</v>
      </c>
      <c r="J237">
        <v>15082035916</v>
      </c>
      <c r="L237" s="1">
        <f t="shared" si="19"/>
        <v>82.274869964727998</v>
      </c>
      <c r="M237" s="1">
        <f t="shared" si="20"/>
        <v>22.658725021641331</v>
      </c>
      <c r="N237" s="1">
        <f t="shared" si="21"/>
        <v>60.469069775519998</v>
      </c>
      <c r="O237" s="1">
        <f t="shared" si="22"/>
        <v>22.663217748537338</v>
      </c>
      <c r="P237" s="1">
        <f t="shared" si="23"/>
        <v>72.564940546196013</v>
      </c>
      <c r="Q237" s="1">
        <f t="shared" si="24"/>
        <v>22.663272636442667</v>
      </c>
    </row>
    <row r="238" spans="1:17">
      <c r="A238">
        <v>228</v>
      </c>
      <c r="B238">
        <v>2</v>
      </c>
      <c r="C238">
        <v>6</v>
      </c>
      <c r="E238">
        <v>55269097190</v>
      </c>
      <c r="F238">
        <v>0</v>
      </c>
      <c r="G238">
        <v>0</v>
      </c>
      <c r="H238">
        <v>40835098455</v>
      </c>
      <c r="I238">
        <v>47964530827</v>
      </c>
      <c r="J238">
        <v>0</v>
      </c>
      <c r="L238" s="1">
        <f t="shared" si="19"/>
        <v>83.051030044173331</v>
      </c>
      <c r="M238" s="1">
        <f t="shared" si="20"/>
        <v>0</v>
      </c>
      <c r="N238" s="1">
        <f t="shared" si="21"/>
        <v>0</v>
      </c>
      <c r="O238" s="1">
        <f t="shared" si="22"/>
        <v>61.361541278379995</v>
      </c>
      <c r="P238" s="1">
        <f t="shared" si="23"/>
        <v>72.07470165603867</v>
      </c>
      <c r="Q238" s="1">
        <f t="shared" si="24"/>
        <v>0</v>
      </c>
    </row>
    <row r="239" spans="1:17">
      <c r="A239">
        <v>229</v>
      </c>
      <c r="B239">
        <v>2</v>
      </c>
      <c r="C239">
        <v>6</v>
      </c>
      <c r="E239">
        <v>57233295293</v>
      </c>
      <c r="F239">
        <v>0</v>
      </c>
      <c r="G239">
        <v>0</v>
      </c>
      <c r="H239">
        <v>0</v>
      </c>
      <c r="I239">
        <v>33017992930</v>
      </c>
      <c r="J239">
        <v>51270799012</v>
      </c>
      <c r="L239" s="1">
        <f t="shared" si="19"/>
        <v>86.002565060281341</v>
      </c>
      <c r="M239" s="1">
        <f t="shared" si="20"/>
        <v>0</v>
      </c>
      <c r="N239" s="1">
        <f t="shared" si="21"/>
        <v>0</v>
      </c>
      <c r="O239" s="1">
        <f t="shared" si="22"/>
        <v>0</v>
      </c>
      <c r="P239" s="1">
        <f t="shared" si="23"/>
        <v>49.615037376146674</v>
      </c>
      <c r="Q239" s="1">
        <f t="shared" si="24"/>
        <v>77.042920648698683</v>
      </c>
    </row>
    <row r="240" spans="1:17">
      <c r="A240">
        <v>230</v>
      </c>
      <c r="B240">
        <v>2</v>
      </c>
      <c r="C240">
        <v>6</v>
      </c>
      <c r="E240">
        <v>56175620993</v>
      </c>
      <c r="F240">
        <v>0</v>
      </c>
      <c r="G240">
        <v>0</v>
      </c>
      <c r="H240">
        <v>40630831851</v>
      </c>
      <c r="I240">
        <v>0</v>
      </c>
      <c r="J240">
        <v>48134380486</v>
      </c>
      <c r="L240" s="1">
        <f t="shared" si="19"/>
        <v>84.413233145481342</v>
      </c>
      <c r="M240" s="1">
        <f t="shared" si="20"/>
        <v>0</v>
      </c>
      <c r="N240" s="1">
        <f t="shared" si="21"/>
        <v>0</v>
      </c>
      <c r="O240" s="1">
        <f t="shared" si="22"/>
        <v>61.054596661436001</v>
      </c>
      <c r="P240" s="1">
        <f t="shared" si="23"/>
        <v>0</v>
      </c>
      <c r="Q240" s="1">
        <f t="shared" si="24"/>
        <v>72.329929076962671</v>
      </c>
    </row>
    <row r="241" spans="1:17">
      <c r="A241">
        <v>231</v>
      </c>
      <c r="B241">
        <v>2</v>
      </c>
      <c r="C241">
        <v>5</v>
      </c>
      <c r="E241">
        <v>61448598704</v>
      </c>
      <c r="F241">
        <v>44296906310</v>
      </c>
      <c r="G241">
        <v>54421296072</v>
      </c>
      <c r="H241">
        <v>0</v>
      </c>
      <c r="I241">
        <v>0</v>
      </c>
      <c r="J241">
        <v>0</v>
      </c>
      <c r="L241" s="1">
        <f t="shared" si="19"/>
        <v>92.336760985877348</v>
      </c>
      <c r="M241" s="1">
        <f t="shared" si="20"/>
        <v>66.563484548493335</v>
      </c>
      <c r="N241" s="1">
        <f t="shared" si="21"/>
        <v>81.777067564192009</v>
      </c>
      <c r="O241" s="1">
        <f t="shared" si="22"/>
        <v>0</v>
      </c>
      <c r="P241" s="1">
        <f t="shared" si="23"/>
        <v>0</v>
      </c>
      <c r="Q241" s="1">
        <f t="shared" si="24"/>
        <v>0</v>
      </c>
    </row>
    <row r="242" spans="1:17">
      <c r="A242">
        <v>232</v>
      </c>
      <c r="B242">
        <v>2</v>
      </c>
      <c r="C242">
        <v>5</v>
      </c>
      <c r="E242">
        <v>60119919711</v>
      </c>
      <c r="F242">
        <v>44203960071</v>
      </c>
      <c r="G242">
        <v>0</v>
      </c>
      <c r="H242">
        <v>53610605817</v>
      </c>
      <c r="I242">
        <v>0</v>
      </c>
      <c r="J242">
        <v>0</v>
      </c>
      <c r="L242" s="1">
        <f t="shared" si="19"/>
        <v>90.340199352395999</v>
      </c>
      <c r="M242" s="1">
        <f t="shared" si="20"/>
        <v>66.423817333355998</v>
      </c>
      <c r="N242" s="1">
        <f t="shared" si="21"/>
        <v>0</v>
      </c>
      <c r="O242" s="1">
        <f t="shared" si="22"/>
        <v>80.558870341011996</v>
      </c>
      <c r="P242" s="1">
        <f t="shared" si="23"/>
        <v>0</v>
      </c>
      <c r="Q242" s="1">
        <f t="shared" si="24"/>
        <v>0</v>
      </c>
    </row>
    <row r="243" spans="1:17">
      <c r="A243">
        <v>233</v>
      </c>
      <c r="B243">
        <v>2</v>
      </c>
      <c r="C243">
        <v>5</v>
      </c>
      <c r="E243">
        <v>59870617076</v>
      </c>
      <c r="F243">
        <v>46746756082</v>
      </c>
      <c r="G243">
        <v>0</v>
      </c>
      <c r="H243">
        <v>0</v>
      </c>
      <c r="I243">
        <v>0</v>
      </c>
      <c r="J243">
        <v>53516804301</v>
      </c>
      <c r="L243" s="1">
        <f t="shared" si="19"/>
        <v>89.965580592869344</v>
      </c>
      <c r="M243" s="1">
        <f t="shared" si="20"/>
        <v>70.24479213921866</v>
      </c>
      <c r="N243" s="1">
        <f t="shared" si="21"/>
        <v>0</v>
      </c>
      <c r="O243" s="1">
        <f t="shared" si="22"/>
        <v>0</v>
      </c>
      <c r="P243" s="1">
        <f t="shared" si="23"/>
        <v>0</v>
      </c>
      <c r="Q243" s="1">
        <f t="shared" si="24"/>
        <v>80.417917929635991</v>
      </c>
    </row>
    <row r="244" spans="1:17">
      <c r="A244">
        <v>234</v>
      </c>
      <c r="B244">
        <v>2</v>
      </c>
      <c r="C244">
        <v>5</v>
      </c>
      <c r="E244">
        <v>1424065098776</v>
      </c>
      <c r="F244">
        <v>0</v>
      </c>
      <c r="G244">
        <v>1394639584710</v>
      </c>
      <c r="H244">
        <v>1417524963717</v>
      </c>
      <c r="I244">
        <v>0</v>
      </c>
      <c r="J244">
        <v>0</v>
      </c>
      <c r="L244" s="1">
        <f t="shared" si="19"/>
        <v>2139.8951550940692</v>
      </c>
      <c r="M244" s="1">
        <f t="shared" si="20"/>
        <v>0</v>
      </c>
      <c r="N244" s="1">
        <f t="shared" si="21"/>
        <v>2095.67841595756</v>
      </c>
      <c r="O244" s="1">
        <f t="shared" si="22"/>
        <v>2130.0675121454119</v>
      </c>
      <c r="P244" s="1">
        <f t="shared" si="23"/>
        <v>0</v>
      </c>
      <c r="Q244" s="1">
        <f t="shared" si="24"/>
        <v>0</v>
      </c>
    </row>
    <row r="245" spans="1:17">
      <c r="A245">
        <v>235</v>
      </c>
      <c r="B245">
        <v>2</v>
      </c>
      <c r="C245">
        <v>5</v>
      </c>
      <c r="E245">
        <v>60885524557</v>
      </c>
      <c r="F245">
        <v>0</v>
      </c>
      <c r="G245">
        <v>45778692684</v>
      </c>
      <c r="H245">
        <v>0</v>
      </c>
      <c r="I245">
        <v>54421084314</v>
      </c>
      <c r="J245">
        <v>0</v>
      </c>
      <c r="L245" s="1">
        <f t="shared" si="19"/>
        <v>91.49064823431867</v>
      </c>
      <c r="M245" s="1">
        <f t="shared" si="20"/>
        <v>0</v>
      </c>
      <c r="N245" s="1">
        <f t="shared" si="21"/>
        <v>68.790115539824001</v>
      </c>
      <c r="O245" s="1">
        <f t="shared" si="22"/>
        <v>0</v>
      </c>
      <c r="P245" s="1">
        <f t="shared" si="23"/>
        <v>81.776749362504006</v>
      </c>
      <c r="Q245" s="1">
        <f t="shared" si="24"/>
        <v>0</v>
      </c>
    </row>
    <row r="246" spans="1:17">
      <c r="A246">
        <v>236</v>
      </c>
      <c r="B246">
        <v>2</v>
      </c>
      <c r="C246">
        <v>5</v>
      </c>
      <c r="E246">
        <v>62121993717</v>
      </c>
      <c r="F246">
        <v>0</v>
      </c>
      <c r="G246">
        <v>0</v>
      </c>
      <c r="H246">
        <v>40085177795</v>
      </c>
      <c r="I246">
        <v>55639000697</v>
      </c>
      <c r="J246">
        <v>0</v>
      </c>
      <c r="L246" s="1">
        <f t="shared" si="19"/>
        <v>93.34864922541199</v>
      </c>
      <c r="M246" s="1">
        <f t="shared" si="20"/>
        <v>0</v>
      </c>
      <c r="N246" s="1">
        <f t="shared" si="21"/>
        <v>0</v>
      </c>
      <c r="O246" s="1">
        <f t="shared" si="22"/>
        <v>60.234660499953328</v>
      </c>
      <c r="P246" s="1">
        <f t="shared" si="23"/>
        <v>83.606871714025331</v>
      </c>
      <c r="Q246" s="1">
        <f t="shared" si="24"/>
        <v>0</v>
      </c>
    </row>
    <row r="247" spans="1:17">
      <c r="A247">
        <v>237</v>
      </c>
      <c r="B247">
        <v>2</v>
      </c>
      <c r="C247">
        <v>5</v>
      </c>
      <c r="E247">
        <v>63707660331</v>
      </c>
      <c r="F247">
        <v>0</v>
      </c>
      <c r="G247">
        <v>0</v>
      </c>
      <c r="H247">
        <v>0</v>
      </c>
      <c r="I247">
        <v>33985846525</v>
      </c>
      <c r="J247">
        <v>57698222749</v>
      </c>
      <c r="L247" s="1">
        <f t="shared" si="19"/>
        <v>95.731377590716008</v>
      </c>
      <c r="M247" s="1">
        <f t="shared" si="20"/>
        <v>0</v>
      </c>
      <c r="N247" s="1">
        <f t="shared" si="21"/>
        <v>0</v>
      </c>
      <c r="O247" s="1">
        <f t="shared" si="22"/>
        <v>0</v>
      </c>
      <c r="P247" s="1">
        <f t="shared" si="23"/>
        <v>51.069398711566663</v>
      </c>
      <c r="Q247" s="1">
        <f t="shared" si="24"/>
        <v>86.701196050830674</v>
      </c>
    </row>
    <row r="248" spans="1:17">
      <c r="A248">
        <v>238</v>
      </c>
      <c r="B248">
        <v>2</v>
      </c>
      <c r="C248">
        <v>5</v>
      </c>
      <c r="E248">
        <v>60337610925</v>
      </c>
      <c r="F248">
        <v>47871189285</v>
      </c>
      <c r="G248">
        <v>47871218129</v>
      </c>
      <c r="H248">
        <v>47869791481</v>
      </c>
      <c r="I248">
        <v>47871494212</v>
      </c>
      <c r="J248">
        <v>54282275121</v>
      </c>
      <c r="L248" s="1">
        <f t="shared" si="19"/>
        <v>90.667316683300001</v>
      </c>
      <c r="M248" s="1">
        <f t="shared" si="20"/>
        <v>71.934440432260004</v>
      </c>
      <c r="N248" s="1">
        <f t="shared" si="21"/>
        <v>71.934483775177341</v>
      </c>
      <c r="O248" s="1">
        <f t="shared" si="22"/>
        <v>71.932339998782666</v>
      </c>
      <c r="P248" s="1">
        <f t="shared" si="23"/>
        <v>71.934898635898662</v>
      </c>
      <c r="Q248" s="1">
        <f t="shared" si="24"/>
        <v>81.568165415156002</v>
      </c>
    </row>
    <row r="249" spans="1:17">
      <c r="A249">
        <v>239</v>
      </c>
      <c r="B249">
        <v>2</v>
      </c>
      <c r="C249">
        <v>4</v>
      </c>
      <c r="E249">
        <v>69463978732</v>
      </c>
      <c r="F249">
        <v>60271601768</v>
      </c>
      <c r="G249">
        <v>62814495697</v>
      </c>
      <c r="H249">
        <v>0</v>
      </c>
      <c r="I249">
        <v>0</v>
      </c>
      <c r="J249">
        <v>0</v>
      </c>
      <c r="L249" s="1">
        <f t="shared" si="19"/>
        <v>104.38120537461867</v>
      </c>
      <c r="M249" s="1">
        <f t="shared" si="20"/>
        <v>90.568126923381342</v>
      </c>
      <c r="N249" s="1">
        <f t="shared" si="21"/>
        <v>94.389248867358674</v>
      </c>
      <c r="O249" s="1">
        <f t="shared" si="22"/>
        <v>0</v>
      </c>
      <c r="P249" s="1">
        <f t="shared" si="23"/>
        <v>0</v>
      </c>
      <c r="Q249" s="1">
        <f t="shared" si="24"/>
        <v>0</v>
      </c>
    </row>
    <row r="250" spans="1:17">
      <c r="A250">
        <v>240</v>
      </c>
      <c r="B250">
        <v>2</v>
      </c>
      <c r="C250">
        <v>4</v>
      </c>
      <c r="E250">
        <v>71788804583</v>
      </c>
      <c r="F250">
        <v>64577380506</v>
      </c>
      <c r="G250">
        <v>0</v>
      </c>
      <c r="H250">
        <v>57729004804</v>
      </c>
      <c r="I250">
        <v>0</v>
      </c>
      <c r="J250">
        <v>0</v>
      </c>
      <c r="L250" s="1">
        <f t="shared" si="19"/>
        <v>107.87464368672133</v>
      </c>
      <c r="M250" s="1">
        <f t="shared" si="20"/>
        <v>97.038277107016</v>
      </c>
      <c r="N250" s="1">
        <f t="shared" si="21"/>
        <v>0</v>
      </c>
      <c r="O250" s="1">
        <f t="shared" si="22"/>
        <v>86.747451218810681</v>
      </c>
      <c r="P250" s="1">
        <f t="shared" si="23"/>
        <v>0</v>
      </c>
      <c r="Q250" s="1">
        <f t="shared" si="24"/>
        <v>0</v>
      </c>
    </row>
    <row r="251" spans="1:17">
      <c r="A251">
        <v>241</v>
      </c>
      <c r="B251">
        <v>2</v>
      </c>
      <c r="C251">
        <v>4</v>
      </c>
      <c r="E251">
        <v>68486810614</v>
      </c>
      <c r="F251">
        <v>60536867744</v>
      </c>
      <c r="G251">
        <v>0</v>
      </c>
      <c r="H251">
        <v>0</v>
      </c>
      <c r="I251">
        <v>0</v>
      </c>
      <c r="J251">
        <v>62394946355</v>
      </c>
      <c r="L251" s="1">
        <f t="shared" si="19"/>
        <v>102.91284741597067</v>
      </c>
      <c r="M251" s="1">
        <f t="shared" si="20"/>
        <v>90.966733263317337</v>
      </c>
      <c r="N251" s="1">
        <f t="shared" si="21"/>
        <v>0</v>
      </c>
      <c r="O251" s="1">
        <f t="shared" si="22"/>
        <v>0</v>
      </c>
      <c r="P251" s="1">
        <f t="shared" si="23"/>
        <v>0</v>
      </c>
      <c r="Q251" s="1">
        <f t="shared" si="24"/>
        <v>93.758806056113329</v>
      </c>
    </row>
    <row r="252" spans="1:17">
      <c r="A252">
        <v>242</v>
      </c>
      <c r="B252">
        <v>2</v>
      </c>
      <c r="C252">
        <v>4</v>
      </c>
      <c r="E252">
        <v>74393797606</v>
      </c>
      <c r="F252">
        <v>0</v>
      </c>
      <c r="G252">
        <v>40475453515</v>
      </c>
      <c r="H252">
        <v>67915774282</v>
      </c>
      <c r="I252">
        <v>0</v>
      </c>
      <c r="J252">
        <v>0</v>
      </c>
      <c r="L252" s="1">
        <f t="shared" si="19"/>
        <v>111.78907986928267</v>
      </c>
      <c r="M252" s="1">
        <f t="shared" si="20"/>
        <v>0</v>
      </c>
      <c r="N252" s="1">
        <f t="shared" si="21"/>
        <v>60.82111481520667</v>
      </c>
      <c r="O252" s="1">
        <f t="shared" si="22"/>
        <v>102.05477015441868</v>
      </c>
      <c r="P252" s="1">
        <f t="shared" si="23"/>
        <v>0</v>
      </c>
      <c r="Q252" s="1">
        <f t="shared" si="24"/>
        <v>0</v>
      </c>
    </row>
    <row r="253" spans="1:17">
      <c r="A253">
        <v>243</v>
      </c>
      <c r="B253">
        <v>2</v>
      </c>
      <c r="C253">
        <v>4</v>
      </c>
      <c r="E253">
        <v>73491662837</v>
      </c>
      <c r="F253">
        <v>14923570034</v>
      </c>
      <c r="G253">
        <v>44062724592</v>
      </c>
      <c r="H253">
        <v>14924627850</v>
      </c>
      <c r="I253">
        <v>66714287360</v>
      </c>
      <c r="J253">
        <v>14924735546</v>
      </c>
      <c r="L253" s="1">
        <f t="shared" si="19"/>
        <v>110.43347202306535</v>
      </c>
      <c r="M253" s="1">
        <f t="shared" si="20"/>
        <v>22.425151237757333</v>
      </c>
      <c r="N253" s="1">
        <f t="shared" si="21"/>
        <v>66.211587486912009</v>
      </c>
      <c r="O253" s="1">
        <f t="shared" si="22"/>
        <v>22.4267407826</v>
      </c>
      <c r="P253" s="1">
        <f t="shared" si="23"/>
        <v>100.24933580629333</v>
      </c>
      <c r="Q253" s="1">
        <f t="shared" si="24"/>
        <v>22.426902613789331</v>
      </c>
    </row>
    <row r="254" spans="1:17">
      <c r="A254">
        <v>244</v>
      </c>
      <c r="B254">
        <v>2</v>
      </c>
      <c r="C254">
        <v>4</v>
      </c>
      <c r="E254">
        <v>71067438390</v>
      </c>
      <c r="F254">
        <v>37493971929</v>
      </c>
      <c r="G254">
        <v>37494898304</v>
      </c>
      <c r="H254">
        <v>56727509991</v>
      </c>
      <c r="I254">
        <v>64668414282</v>
      </c>
      <c r="J254">
        <v>37495001390</v>
      </c>
      <c r="L254" s="1">
        <f t="shared" si="19"/>
        <v>106.79067075404001</v>
      </c>
      <c r="M254" s="1">
        <f t="shared" si="20"/>
        <v>56.340941818643998</v>
      </c>
      <c r="N254" s="1">
        <f t="shared" si="21"/>
        <v>56.342333851477335</v>
      </c>
      <c r="O254" s="1">
        <f t="shared" si="22"/>
        <v>85.24253834647601</v>
      </c>
      <c r="P254" s="1">
        <f t="shared" si="23"/>
        <v>97.175070527751998</v>
      </c>
      <c r="Q254" s="1">
        <f t="shared" si="24"/>
        <v>56.342488755373338</v>
      </c>
    </row>
    <row r="255" spans="1:17">
      <c r="A255">
        <v>245</v>
      </c>
      <c r="B255">
        <v>2</v>
      </c>
      <c r="C255">
        <v>4</v>
      </c>
      <c r="E255">
        <v>72958670026</v>
      </c>
      <c r="F255">
        <v>0</v>
      </c>
      <c r="G255">
        <v>0</v>
      </c>
      <c r="H255">
        <v>0</v>
      </c>
      <c r="I255">
        <v>40022480441</v>
      </c>
      <c r="J255">
        <v>66542626786</v>
      </c>
      <c r="L255" s="1">
        <f t="shared" si="19"/>
        <v>109.63256149240267</v>
      </c>
      <c r="M255" s="1">
        <f t="shared" si="20"/>
        <v>0</v>
      </c>
      <c r="N255" s="1">
        <f t="shared" si="21"/>
        <v>0</v>
      </c>
      <c r="O255" s="1">
        <f t="shared" si="22"/>
        <v>0</v>
      </c>
      <c r="P255" s="1">
        <f t="shared" si="23"/>
        <v>60.140447276009333</v>
      </c>
      <c r="Q255" s="1">
        <f t="shared" si="24"/>
        <v>99.991387183762669</v>
      </c>
    </row>
    <row r="256" spans="1:17">
      <c r="A256">
        <v>246</v>
      </c>
      <c r="B256">
        <v>2</v>
      </c>
      <c r="C256">
        <v>4</v>
      </c>
      <c r="E256">
        <v>70087303833</v>
      </c>
      <c r="F256">
        <v>0</v>
      </c>
      <c r="G256">
        <v>0</v>
      </c>
      <c r="H256">
        <v>63797245250</v>
      </c>
      <c r="I256">
        <v>0</v>
      </c>
      <c r="J256">
        <v>63798150952</v>
      </c>
      <c r="L256" s="1">
        <f t="shared" si="19"/>
        <v>105.31785522638801</v>
      </c>
      <c r="M256" s="1">
        <f t="shared" si="20"/>
        <v>0</v>
      </c>
      <c r="N256" s="1">
        <f t="shared" si="21"/>
        <v>0</v>
      </c>
      <c r="O256" s="1">
        <f t="shared" si="22"/>
        <v>95.86599386233334</v>
      </c>
      <c r="P256" s="1">
        <f t="shared" si="23"/>
        <v>0</v>
      </c>
      <c r="Q256" s="1">
        <f t="shared" si="24"/>
        <v>95.867354830538673</v>
      </c>
    </row>
    <row r="257" spans="1:17">
      <c r="A257">
        <v>247</v>
      </c>
      <c r="B257">
        <v>2</v>
      </c>
      <c r="C257">
        <v>3</v>
      </c>
      <c r="E257">
        <v>88777454327</v>
      </c>
      <c r="F257">
        <v>60381027826</v>
      </c>
      <c r="G257">
        <v>81955733620</v>
      </c>
      <c r="H257">
        <v>0</v>
      </c>
      <c r="I257">
        <v>0</v>
      </c>
      <c r="J257">
        <v>0</v>
      </c>
      <c r="L257" s="1">
        <f t="shared" si="19"/>
        <v>133.40292136870534</v>
      </c>
      <c r="M257" s="1">
        <f t="shared" si="20"/>
        <v>90.732557813202661</v>
      </c>
      <c r="N257" s="1">
        <f t="shared" si="21"/>
        <v>123.15214905298667</v>
      </c>
      <c r="O257" s="1">
        <f t="shared" si="22"/>
        <v>0</v>
      </c>
      <c r="P257" s="1">
        <f t="shared" si="23"/>
        <v>0</v>
      </c>
      <c r="Q257" s="1">
        <f t="shared" si="24"/>
        <v>0</v>
      </c>
    </row>
    <row r="258" spans="1:17">
      <c r="A258">
        <v>248</v>
      </c>
      <c r="B258">
        <v>2</v>
      </c>
      <c r="C258">
        <v>3</v>
      </c>
      <c r="E258">
        <v>89011085347</v>
      </c>
      <c r="F258">
        <v>60256495798</v>
      </c>
      <c r="G258">
        <v>0</v>
      </c>
      <c r="H258">
        <v>82299012584</v>
      </c>
      <c r="I258">
        <v>0</v>
      </c>
      <c r="J258">
        <v>0</v>
      </c>
      <c r="L258" s="1">
        <f t="shared" ref="L258:L321" si="25">((E258*10^-9)*90.16)/60</f>
        <v>133.75399091475867</v>
      </c>
      <c r="M258" s="1">
        <f t="shared" ref="M258:M321" si="26">((F258*10^-9)*90.16)/60</f>
        <v>90.545427685794678</v>
      </c>
      <c r="N258" s="1">
        <f t="shared" ref="N258:N321" si="27">((G258*10^-9)*90.16)/60</f>
        <v>0</v>
      </c>
      <c r="O258" s="1">
        <f t="shared" ref="O258:O321" si="28">((H258*10^-9)*90.16)/60</f>
        <v>123.66798290955735</v>
      </c>
      <c r="P258" s="1">
        <f t="shared" ref="P258:P321" si="29">((I258*10^-9)*90.16)/60</f>
        <v>0</v>
      </c>
      <c r="Q258" s="1">
        <f t="shared" ref="Q258:Q321" si="30">((J258*10^-9)*90.16)/60</f>
        <v>0</v>
      </c>
    </row>
    <row r="259" spans="1:17">
      <c r="A259">
        <v>249</v>
      </c>
      <c r="B259">
        <v>2</v>
      </c>
      <c r="C259">
        <v>3</v>
      </c>
      <c r="E259">
        <v>88340764888</v>
      </c>
      <c r="F259">
        <v>76058933608</v>
      </c>
      <c r="G259">
        <v>47918366441</v>
      </c>
      <c r="H259">
        <v>47919557234</v>
      </c>
      <c r="I259">
        <v>47919615901</v>
      </c>
      <c r="J259">
        <v>82267629126</v>
      </c>
      <c r="L259" s="1">
        <f t="shared" si="25"/>
        <v>132.74672270503467</v>
      </c>
      <c r="M259" s="1">
        <f t="shared" si="26"/>
        <v>114.29122423495467</v>
      </c>
      <c r="N259" s="1">
        <f t="shared" si="27"/>
        <v>72.00533197200933</v>
      </c>
      <c r="O259" s="1">
        <f t="shared" si="28"/>
        <v>72.00712133695734</v>
      </c>
      <c r="P259" s="1">
        <f t="shared" si="29"/>
        <v>72.007209493902664</v>
      </c>
      <c r="Q259" s="1">
        <f t="shared" si="30"/>
        <v>123.62082403333601</v>
      </c>
    </row>
    <row r="260" spans="1:17">
      <c r="A260">
        <v>250</v>
      </c>
      <c r="B260">
        <v>2</v>
      </c>
      <c r="C260">
        <v>3</v>
      </c>
      <c r="E260">
        <v>90629784931</v>
      </c>
      <c r="F260">
        <v>0</v>
      </c>
      <c r="G260">
        <v>47745073536</v>
      </c>
      <c r="H260">
        <v>83796585599</v>
      </c>
      <c r="I260">
        <v>0</v>
      </c>
      <c r="J260">
        <v>0</v>
      </c>
      <c r="L260" s="1">
        <f t="shared" si="25"/>
        <v>136.18635682298267</v>
      </c>
      <c r="M260" s="1">
        <f t="shared" si="26"/>
        <v>0</v>
      </c>
      <c r="N260" s="1">
        <f t="shared" si="27"/>
        <v>71.74493050009599</v>
      </c>
      <c r="O260" s="1">
        <f t="shared" si="28"/>
        <v>125.91833596009734</v>
      </c>
      <c r="P260" s="1">
        <f t="shared" si="29"/>
        <v>0</v>
      </c>
      <c r="Q260" s="1">
        <f t="shared" si="30"/>
        <v>0</v>
      </c>
    </row>
    <row r="261" spans="1:17">
      <c r="A261">
        <v>251</v>
      </c>
      <c r="B261">
        <v>2</v>
      </c>
      <c r="C261">
        <v>3</v>
      </c>
      <c r="E261">
        <v>90040649999</v>
      </c>
      <c r="F261">
        <v>0</v>
      </c>
      <c r="G261">
        <v>62066897469</v>
      </c>
      <c r="H261">
        <v>0</v>
      </c>
      <c r="I261">
        <v>83968247291</v>
      </c>
      <c r="J261">
        <v>0</v>
      </c>
      <c r="L261" s="1">
        <f t="shared" si="25"/>
        <v>135.30108339849735</v>
      </c>
      <c r="M261" s="1">
        <f t="shared" si="26"/>
        <v>0</v>
      </c>
      <c r="N261" s="1">
        <f t="shared" si="27"/>
        <v>93.265857930083996</v>
      </c>
      <c r="O261" s="1">
        <f t="shared" si="28"/>
        <v>0</v>
      </c>
      <c r="P261" s="1">
        <f t="shared" si="29"/>
        <v>126.17628626260935</v>
      </c>
      <c r="Q261" s="1">
        <f t="shared" si="30"/>
        <v>0</v>
      </c>
    </row>
    <row r="262" spans="1:17">
      <c r="A262">
        <v>252</v>
      </c>
      <c r="B262">
        <v>2</v>
      </c>
      <c r="C262">
        <v>3</v>
      </c>
      <c r="E262">
        <v>90024980968</v>
      </c>
      <c r="F262">
        <v>0</v>
      </c>
      <c r="G262">
        <v>0</v>
      </c>
      <c r="H262">
        <v>62565256617</v>
      </c>
      <c r="I262">
        <v>83484683318</v>
      </c>
      <c r="J262">
        <v>0</v>
      </c>
      <c r="L262" s="1">
        <f t="shared" si="25"/>
        <v>135.27753806791466</v>
      </c>
      <c r="M262" s="1">
        <f t="shared" si="26"/>
        <v>0</v>
      </c>
      <c r="N262" s="1">
        <f t="shared" si="27"/>
        <v>0</v>
      </c>
      <c r="O262" s="1">
        <f t="shared" si="28"/>
        <v>94.014725609812004</v>
      </c>
      <c r="P262" s="1">
        <f t="shared" si="29"/>
        <v>125.44965079918134</v>
      </c>
      <c r="Q262" s="1">
        <f t="shared" si="30"/>
        <v>0</v>
      </c>
    </row>
    <row r="263" spans="1:17">
      <c r="A263">
        <v>253</v>
      </c>
      <c r="B263">
        <v>2</v>
      </c>
      <c r="C263">
        <v>3</v>
      </c>
      <c r="E263">
        <v>90201549988</v>
      </c>
      <c r="F263">
        <v>0</v>
      </c>
      <c r="G263">
        <v>0</v>
      </c>
      <c r="H263">
        <v>0</v>
      </c>
      <c r="I263">
        <v>48446678838</v>
      </c>
      <c r="J263">
        <v>84077333991</v>
      </c>
      <c r="L263" s="1">
        <f t="shared" si="25"/>
        <v>135.54286244863468</v>
      </c>
      <c r="M263" s="1">
        <f t="shared" si="26"/>
        <v>0</v>
      </c>
      <c r="N263" s="1">
        <f t="shared" si="27"/>
        <v>0</v>
      </c>
      <c r="O263" s="1">
        <f t="shared" si="28"/>
        <v>0</v>
      </c>
      <c r="P263" s="1">
        <f t="shared" si="29"/>
        <v>72.799209400568003</v>
      </c>
      <c r="Q263" s="1">
        <f t="shared" si="30"/>
        <v>126.340207210476</v>
      </c>
    </row>
    <row r="264" spans="1:17">
      <c r="A264">
        <v>254</v>
      </c>
      <c r="B264">
        <v>2</v>
      </c>
      <c r="C264">
        <v>3</v>
      </c>
      <c r="E264">
        <v>3244957425455</v>
      </c>
      <c r="F264">
        <v>0</v>
      </c>
      <c r="G264">
        <v>0</v>
      </c>
      <c r="H264">
        <v>3210648364387</v>
      </c>
      <c r="I264">
        <v>0</v>
      </c>
      <c r="J264">
        <v>3238681491223</v>
      </c>
      <c r="L264" s="1">
        <f t="shared" si="25"/>
        <v>4876.0893579837139</v>
      </c>
      <c r="M264" s="1">
        <f t="shared" si="26"/>
        <v>0</v>
      </c>
      <c r="N264" s="1">
        <f t="shared" si="27"/>
        <v>0</v>
      </c>
      <c r="O264" s="1">
        <f t="shared" si="28"/>
        <v>4824.5342755521988</v>
      </c>
      <c r="P264" s="1">
        <f t="shared" si="29"/>
        <v>0</v>
      </c>
      <c r="Q264" s="1">
        <f t="shared" si="30"/>
        <v>4866.658720811095</v>
      </c>
    </row>
    <row r="265" spans="1:17">
      <c r="A265">
        <v>255</v>
      </c>
      <c r="B265">
        <v>2</v>
      </c>
      <c r="C265">
        <v>2</v>
      </c>
      <c r="E265">
        <v>124859362852</v>
      </c>
      <c r="F265">
        <v>113092623993</v>
      </c>
      <c r="G265">
        <v>117913085462</v>
      </c>
      <c r="H265">
        <v>0</v>
      </c>
      <c r="I265">
        <v>0</v>
      </c>
      <c r="J265">
        <v>0</v>
      </c>
      <c r="L265" s="1">
        <f t="shared" si="25"/>
        <v>187.62200257893866</v>
      </c>
      <c r="M265" s="1">
        <f t="shared" si="26"/>
        <v>169.94051632014802</v>
      </c>
      <c r="N265" s="1">
        <f t="shared" si="27"/>
        <v>177.18406308756533</v>
      </c>
      <c r="O265" s="1">
        <f t="shared" si="28"/>
        <v>0</v>
      </c>
      <c r="P265" s="1">
        <f t="shared" si="29"/>
        <v>0</v>
      </c>
      <c r="Q265" s="1">
        <f t="shared" si="30"/>
        <v>0</v>
      </c>
    </row>
    <row r="266" spans="1:17">
      <c r="A266">
        <v>256</v>
      </c>
      <c r="B266">
        <v>2</v>
      </c>
      <c r="C266">
        <v>2</v>
      </c>
      <c r="E266">
        <v>124892209135</v>
      </c>
      <c r="F266">
        <v>113125635521</v>
      </c>
      <c r="G266">
        <v>0</v>
      </c>
      <c r="H266">
        <v>118476648429</v>
      </c>
      <c r="I266">
        <v>0</v>
      </c>
      <c r="J266">
        <v>0</v>
      </c>
      <c r="L266" s="1">
        <f t="shared" si="25"/>
        <v>187.67135959352666</v>
      </c>
      <c r="M266" s="1">
        <f t="shared" si="26"/>
        <v>169.99012164288933</v>
      </c>
      <c r="N266" s="1">
        <f t="shared" si="27"/>
        <v>0</v>
      </c>
      <c r="O266" s="1">
        <f t="shared" si="28"/>
        <v>178.030910372644</v>
      </c>
      <c r="P266" s="1">
        <f t="shared" si="29"/>
        <v>0</v>
      </c>
      <c r="Q266" s="1">
        <f t="shared" si="30"/>
        <v>0</v>
      </c>
    </row>
    <row r="267" spans="1:17">
      <c r="A267">
        <v>257</v>
      </c>
      <c r="B267">
        <v>2</v>
      </c>
      <c r="C267">
        <v>2</v>
      </c>
      <c r="E267">
        <v>123766850116</v>
      </c>
      <c r="F267">
        <v>113124346460</v>
      </c>
      <c r="G267">
        <v>0</v>
      </c>
      <c r="H267">
        <v>0</v>
      </c>
      <c r="I267">
        <v>0</v>
      </c>
      <c r="J267">
        <v>117944719301</v>
      </c>
      <c r="L267" s="1">
        <f t="shared" si="25"/>
        <v>185.98032010764265</v>
      </c>
      <c r="M267" s="1">
        <f t="shared" si="26"/>
        <v>169.98818461389334</v>
      </c>
      <c r="N267" s="1">
        <f t="shared" si="27"/>
        <v>0</v>
      </c>
      <c r="O267" s="1">
        <f t="shared" si="28"/>
        <v>0</v>
      </c>
      <c r="P267" s="1">
        <f t="shared" si="29"/>
        <v>0</v>
      </c>
      <c r="Q267" s="1">
        <f t="shared" si="30"/>
        <v>177.23159820296934</v>
      </c>
    </row>
    <row r="268" spans="1:17">
      <c r="A268">
        <v>258</v>
      </c>
      <c r="B268">
        <v>2</v>
      </c>
      <c r="C268">
        <v>2</v>
      </c>
      <c r="E268">
        <v>125421388891</v>
      </c>
      <c r="F268">
        <v>0</v>
      </c>
      <c r="G268">
        <v>67182407191</v>
      </c>
      <c r="H268">
        <v>118990159154</v>
      </c>
      <c r="I268">
        <v>0</v>
      </c>
      <c r="J268">
        <v>0</v>
      </c>
      <c r="L268" s="1">
        <f t="shared" si="25"/>
        <v>188.46654037354267</v>
      </c>
      <c r="M268" s="1">
        <f t="shared" si="26"/>
        <v>0</v>
      </c>
      <c r="N268" s="1">
        <f t="shared" si="27"/>
        <v>100.95276387234269</v>
      </c>
      <c r="O268" s="1">
        <f t="shared" si="28"/>
        <v>178.80254582207735</v>
      </c>
      <c r="P268" s="1">
        <f t="shared" si="29"/>
        <v>0</v>
      </c>
      <c r="Q268" s="1">
        <f t="shared" si="30"/>
        <v>0</v>
      </c>
    </row>
    <row r="269" spans="1:17">
      <c r="A269">
        <v>259</v>
      </c>
      <c r="B269">
        <v>2</v>
      </c>
      <c r="C269">
        <v>2</v>
      </c>
      <c r="E269">
        <v>125533367509</v>
      </c>
      <c r="F269">
        <v>0</v>
      </c>
      <c r="G269">
        <v>118600550420</v>
      </c>
      <c r="H269">
        <v>0</v>
      </c>
      <c r="I269">
        <v>78118152028</v>
      </c>
      <c r="J269">
        <v>0</v>
      </c>
      <c r="L269" s="1">
        <f t="shared" si="25"/>
        <v>188.63480691019066</v>
      </c>
      <c r="M269" s="1">
        <f t="shared" si="26"/>
        <v>0</v>
      </c>
      <c r="N269" s="1">
        <f t="shared" si="27"/>
        <v>178.21709376445332</v>
      </c>
      <c r="O269" s="1">
        <f t="shared" si="28"/>
        <v>0</v>
      </c>
      <c r="P269" s="1">
        <f t="shared" si="29"/>
        <v>117.38554311407468</v>
      </c>
      <c r="Q269" s="1">
        <f t="shared" si="30"/>
        <v>0</v>
      </c>
    </row>
    <row r="270" spans="1:17">
      <c r="A270">
        <v>260</v>
      </c>
      <c r="B270">
        <v>2</v>
      </c>
      <c r="C270">
        <v>2</v>
      </c>
      <c r="E270">
        <v>124469761590</v>
      </c>
      <c r="F270">
        <v>0</v>
      </c>
      <c r="G270">
        <v>0</v>
      </c>
      <c r="H270">
        <v>117866795780</v>
      </c>
      <c r="I270">
        <v>117351995855</v>
      </c>
      <c r="J270">
        <v>0</v>
      </c>
      <c r="L270" s="1">
        <f t="shared" si="25"/>
        <v>187.03656174923998</v>
      </c>
      <c r="M270" s="1">
        <f t="shared" si="26"/>
        <v>0</v>
      </c>
      <c r="N270" s="1">
        <f t="shared" si="27"/>
        <v>0</v>
      </c>
      <c r="O270" s="1">
        <f t="shared" si="28"/>
        <v>177.11450512541333</v>
      </c>
      <c r="P270" s="1">
        <f t="shared" si="29"/>
        <v>176.34093243811333</v>
      </c>
      <c r="Q270" s="1">
        <f t="shared" si="30"/>
        <v>0</v>
      </c>
    </row>
    <row r="271" spans="1:17">
      <c r="A271">
        <v>261</v>
      </c>
      <c r="B271">
        <v>2</v>
      </c>
      <c r="C271">
        <v>2</v>
      </c>
      <c r="E271">
        <v>44133268986352</v>
      </c>
      <c r="F271">
        <v>0</v>
      </c>
      <c r="G271">
        <v>0</v>
      </c>
      <c r="H271">
        <v>0</v>
      </c>
      <c r="I271">
        <v>66293181047</v>
      </c>
      <c r="J271">
        <v>44127360524103</v>
      </c>
      <c r="L271" s="1">
        <f t="shared" si="25"/>
        <v>66317.592196824946</v>
      </c>
      <c r="M271" s="1">
        <f t="shared" si="26"/>
        <v>0</v>
      </c>
      <c r="N271" s="1">
        <f t="shared" si="27"/>
        <v>0</v>
      </c>
      <c r="O271" s="1">
        <f t="shared" si="28"/>
        <v>0</v>
      </c>
      <c r="P271" s="1">
        <f t="shared" si="29"/>
        <v>99.616553386625341</v>
      </c>
      <c r="Q271" s="1">
        <f t="shared" si="30"/>
        <v>66308.713747552101</v>
      </c>
    </row>
    <row r="272" spans="1:17">
      <c r="A272">
        <v>262</v>
      </c>
      <c r="B272">
        <v>2</v>
      </c>
      <c r="C272">
        <v>2</v>
      </c>
      <c r="E272">
        <v>126762119347</v>
      </c>
      <c r="F272">
        <v>26196917834</v>
      </c>
      <c r="G272">
        <v>26197714164</v>
      </c>
      <c r="H272">
        <v>120341616741</v>
      </c>
      <c r="I272">
        <v>26197765079</v>
      </c>
      <c r="J272">
        <v>74056263296</v>
      </c>
      <c r="L272" s="1">
        <f t="shared" si="25"/>
        <v>190.4812113387587</v>
      </c>
      <c r="M272" s="1">
        <f t="shared" si="26"/>
        <v>39.365235198557336</v>
      </c>
      <c r="N272" s="1">
        <f t="shared" si="27"/>
        <v>39.366431817103994</v>
      </c>
      <c r="O272" s="1">
        <f t="shared" si="28"/>
        <v>180.83333608947603</v>
      </c>
      <c r="P272" s="1">
        <f t="shared" si="29"/>
        <v>39.366508325377339</v>
      </c>
      <c r="Q272" s="1">
        <f t="shared" si="30"/>
        <v>111.28187831278935</v>
      </c>
    </row>
    <row r="273" spans="1:17">
      <c r="A273">
        <v>263</v>
      </c>
      <c r="B273">
        <v>2</v>
      </c>
      <c r="C273">
        <v>1</v>
      </c>
      <c r="E273">
        <v>232311319735</v>
      </c>
      <c r="F273">
        <v>113060131805</v>
      </c>
      <c r="G273">
        <v>225676844124</v>
      </c>
      <c r="H273">
        <v>0</v>
      </c>
      <c r="I273">
        <v>0</v>
      </c>
      <c r="J273">
        <v>0</v>
      </c>
      <c r="L273" s="1">
        <f t="shared" si="25"/>
        <v>349.08647645512667</v>
      </c>
      <c r="M273" s="1">
        <f t="shared" si="26"/>
        <v>169.89169139231336</v>
      </c>
      <c r="N273" s="1">
        <f t="shared" si="27"/>
        <v>339.11707110366399</v>
      </c>
      <c r="O273" s="1">
        <f t="shared" si="28"/>
        <v>0</v>
      </c>
      <c r="P273" s="1">
        <f t="shared" si="29"/>
        <v>0</v>
      </c>
      <c r="Q273" s="1">
        <f t="shared" si="30"/>
        <v>0</v>
      </c>
    </row>
    <row r="274" spans="1:17">
      <c r="A274">
        <v>264</v>
      </c>
      <c r="B274">
        <v>2</v>
      </c>
      <c r="C274">
        <v>1</v>
      </c>
      <c r="E274">
        <v>232423084219</v>
      </c>
      <c r="F274">
        <v>113187540386</v>
      </c>
      <c r="G274">
        <v>0</v>
      </c>
      <c r="H274">
        <v>225804292655</v>
      </c>
      <c r="I274">
        <v>0</v>
      </c>
      <c r="J274">
        <v>0</v>
      </c>
      <c r="L274" s="1">
        <f t="shared" si="25"/>
        <v>349.25442121975067</v>
      </c>
      <c r="M274" s="1">
        <f t="shared" si="26"/>
        <v>170.08314402002935</v>
      </c>
      <c r="N274" s="1">
        <f t="shared" si="27"/>
        <v>0</v>
      </c>
      <c r="O274" s="1">
        <f t="shared" si="28"/>
        <v>339.30858376291332</v>
      </c>
      <c r="P274" s="1">
        <f t="shared" si="29"/>
        <v>0</v>
      </c>
      <c r="Q274" s="1">
        <f t="shared" si="30"/>
        <v>0</v>
      </c>
    </row>
    <row r="275" spans="1:17">
      <c r="A275">
        <v>265</v>
      </c>
      <c r="B275">
        <v>2</v>
      </c>
      <c r="C275">
        <v>1</v>
      </c>
      <c r="E275">
        <v>232361844034</v>
      </c>
      <c r="F275">
        <v>113140013745</v>
      </c>
      <c r="G275">
        <v>0</v>
      </c>
      <c r="H275">
        <v>0</v>
      </c>
      <c r="I275">
        <v>0</v>
      </c>
      <c r="J275">
        <v>226271470467</v>
      </c>
      <c r="L275" s="1">
        <f t="shared" si="25"/>
        <v>349.1623976350906</v>
      </c>
      <c r="M275" s="1">
        <f t="shared" si="26"/>
        <v>170.01172732081997</v>
      </c>
      <c r="N275" s="1">
        <f t="shared" si="27"/>
        <v>0</v>
      </c>
      <c r="O275" s="1">
        <f t="shared" si="28"/>
        <v>0</v>
      </c>
      <c r="P275" s="1">
        <f t="shared" si="29"/>
        <v>0</v>
      </c>
      <c r="Q275" s="1">
        <f t="shared" si="30"/>
        <v>340.01059628841199</v>
      </c>
    </row>
    <row r="276" spans="1:17">
      <c r="A276">
        <v>266</v>
      </c>
      <c r="B276">
        <v>2</v>
      </c>
      <c r="C276">
        <v>1</v>
      </c>
      <c r="E276">
        <v>237041817186</v>
      </c>
      <c r="F276">
        <v>0</v>
      </c>
      <c r="G276">
        <v>117711850109</v>
      </c>
      <c r="H276">
        <v>230422063279</v>
      </c>
      <c r="I276">
        <v>0</v>
      </c>
      <c r="J276">
        <v>0</v>
      </c>
      <c r="L276" s="1">
        <f t="shared" si="25"/>
        <v>356.19483729149596</v>
      </c>
      <c r="M276" s="1">
        <f t="shared" si="26"/>
        <v>0</v>
      </c>
      <c r="N276" s="1">
        <f t="shared" si="27"/>
        <v>176.88167343045734</v>
      </c>
      <c r="O276" s="1">
        <f t="shared" si="28"/>
        <v>346.24755375391067</v>
      </c>
      <c r="P276" s="1">
        <f t="shared" si="29"/>
        <v>0</v>
      </c>
      <c r="Q276" s="1">
        <f t="shared" si="30"/>
        <v>0</v>
      </c>
    </row>
    <row r="277" spans="1:17">
      <c r="A277">
        <v>267</v>
      </c>
      <c r="B277">
        <v>2</v>
      </c>
      <c r="C277">
        <v>1</v>
      </c>
      <c r="E277">
        <v>237026212060</v>
      </c>
      <c r="F277">
        <v>0</v>
      </c>
      <c r="G277">
        <v>117788941960</v>
      </c>
      <c r="H277">
        <v>0</v>
      </c>
      <c r="I277">
        <v>230935907566</v>
      </c>
      <c r="J277">
        <v>0</v>
      </c>
      <c r="L277" s="1">
        <f t="shared" si="25"/>
        <v>356.17138798882667</v>
      </c>
      <c r="M277" s="1">
        <f t="shared" si="26"/>
        <v>0</v>
      </c>
      <c r="N277" s="1">
        <f t="shared" si="27"/>
        <v>176.99751678522668</v>
      </c>
      <c r="O277" s="1">
        <f t="shared" si="28"/>
        <v>0</v>
      </c>
      <c r="P277" s="1">
        <f t="shared" si="29"/>
        <v>347.01969043584268</v>
      </c>
      <c r="Q277" s="1">
        <f t="shared" si="30"/>
        <v>0</v>
      </c>
    </row>
    <row r="278" spans="1:17">
      <c r="A278">
        <v>268</v>
      </c>
      <c r="B278">
        <v>2</v>
      </c>
      <c r="C278">
        <v>1</v>
      </c>
      <c r="E278">
        <v>237024444517</v>
      </c>
      <c r="F278">
        <v>0</v>
      </c>
      <c r="G278">
        <v>0</v>
      </c>
      <c r="H278">
        <v>117742160317</v>
      </c>
      <c r="I278">
        <v>230920465730</v>
      </c>
      <c r="J278">
        <v>0</v>
      </c>
      <c r="L278" s="1">
        <f t="shared" si="25"/>
        <v>356.16873196087869</v>
      </c>
      <c r="M278" s="1">
        <f t="shared" si="26"/>
        <v>0</v>
      </c>
      <c r="N278" s="1">
        <f t="shared" si="27"/>
        <v>0</v>
      </c>
      <c r="O278" s="1">
        <f t="shared" si="28"/>
        <v>176.92721956967867</v>
      </c>
      <c r="P278" s="1">
        <f t="shared" si="29"/>
        <v>346.99648650361337</v>
      </c>
      <c r="Q278" s="1">
        <f t="shared" si="30"/>
        <v>0</v>
      </c>
    </row>
    <row r="279" spans="1:17">
      <c r="A279">
        <v>269</v>
      </c>
      <c r="B279">
        <v>2</v>
      </c>
      <c r="C279">
        <v>1</v>
      </c>
      <c r="E279">
        <v>235917111323</v>
      </c>
      <c r="F279">
        <v>0</v>
      </c>
      <c r="G279">
        <v>0</v>
      </c>
      <c r="H279">
        <v>0</v>
      </c>
      <c r="I279">
        <v>117196153422</v>
      </c>
      <c r="J279">
        <v>229828228798</v>
      </c>
      <c r="L279" s="1">
        <f t="shared" si="25"/>
        <v>354.50477928136132</v>
      </c>
      <c r="M279" s="1">
        <f t="shared" si="26"/>
        <v>0</v>
      </c>
      <c r="N279" s="1">
        <f t="shared" si="27"/>
        <v>0</v>
      </c>
      <c r="O279" s="1">
        <f t="shared" si="28"/>
        <v>0</v>
      </c>
      <c r="P279" s="1">
        <f t="shared" si="29"/>
        <v>176.10675320879199</v>
      </c>
      <c r="Q279" s="1">
        <f t="shared" si="30"/>
        <v>345.35521847379471</v>
      </c>
    </row>
    <row r="280" spans="1:17">
      <c r="A280">
        <v>270</v>
      </c>
      <c r="B280">
        <v>2</v>
      </c>
      <c r="C280">
        <v>1</v>
      </c>
      <c r="E280">
        <v>236977847394</v>
      </c>
      <c r="F280">
        <v>0</v>
      </c>
      <c r="G280">
        <v>0</v>
      </c>
      <c r="H280">
        <v>117726614975</v>
      </c>
      <c r="I280">
        <v>0</v>
      </c>
      <c r="J280">
        <v>230889157770</v>
      </c>
      <c r="L280" s="1">
        <f t="shared" si="25"/>
        <v>356.098712017384</v>
      </c>
      <c r="M280" s="1">
        <f t="shared" si="26"/>
        <v>0</v>
      </c>
      <c r="N280" s="1">
        <f t="shared" si="27"/>
        <v>0</v>
      </c>
      <c r="O280" s="1">
        <f t="shared" si="28"/>
        <v>176.90386010243336</v>
      </c>
      <c r="P280" s="1">
        <f t="shared" si="29"/>
        <v>0</v>
      </c>
      <c r="Q280" s="1">
        <f t="shared" si="30"/>
        <v>346.94944107572002</v>
      </c>
    </row>
    <row r="281" spans="1:17">
      <c r="A281">
        <v>271</v>
      </c>
      <c r="B281">
        <v>1</v>
      </c>
      <c r="C281">
        <v>15</v>
      </c>
      <c r="E281">
        <v>38060262547</v>
      </c>
      <c r="F281">
        <v>30194989656</v>
      </c>
      <c r="G281">
        <v>0</v>
      </c>
      <c r="H281">
        <v>0</v>
      </c>
      <c r="I281">
        <v>0</v>
      </c>
      <c r="J281">
        <v>0</v>
      </c>
      <c r="L281" s="1">
        <f t="shared" si="25"/>
        <v>57.191887853958661</v>
      </c>
      <c r="M281" s="1">
        <f t="shared" si="26"/>
        <v>45.373004456415998</v>
      </c>
      <c r="N281" s="1">
        <f t="shared" si="27"/>
        <v>0</v>
      </c>
      <c r="O281" s="1">
        <f t="shared" si="28"/>
        <v>0</v>
      </c>
      <c r="P281" s="1">
        <f t="shared" si="29"/>
        <v>0</v>
      </c>
      <c r="Q281" s="1">
        <f t="shared" si="30"/>
        <v>0</v>
      </c>
    </row>
    <row r="282" spans="1:17">
      <c r="A282">
        <v>276</v>
      </c>
      <c r="B282">
        <v>1</v>
      </c>
      <c r="C282">
        <v>14</v>
      </c>
      <c r="E282">
        <v>38044762672</v>
      </c>
      <c r="F282">
        <v>30507026800</v>
      </c>
      <c r="G282">
        <v>0</v>
      </c>
      <c r="H282">
        <v>0</v>
      </c>
      <c r="I282">
        <v>0</v>
      </c>
      <c r="J282">
        <v>0</v>
      </c>
      <c r="L282" s="1">
        <f t="shared" si="25"/>
        <v>57.168596708458672</v>
      </c>
      <c r="M282" s="1">
        <f t="shared" si="26"/>
        <v>45.841892271466669</v>
      </c>
      <c r="N282" s="1">
        <f t="shared" si="27"/>
        <v>0</v>
      </c>
      <c r="O282" s="1">
        <f t="shared" si="28"/>
        <v>0</v>
      </c>
      <c r="P282" s="1">
        <f t="shared" si="29"/>
        <v>0</v>
      </c>
      <c r="Q282" s="1">
        <f t="shared" si="30"/>
        <v>0</v>
      </c>
    </row>
    <row r="283" spans="1:17">
      <c r="A283">
        <v>276</v>
      </c>
      <c r="B283">
        <v>1</v>
      </c>
      <c r="C283">
        <v>14</v>
      </c>
      <c r="E283">
        <v>37120959158</v>
      </c>
      <c r="F283">
        <v>29082939522</v>
      </c>
      <c r="G283">
        <v>0</v>
      </c>
      <c r="H283">
        <v>0</v>
      </c>
      <c r="I283">
        <v>0</v>
      </c>
      <c r="J283">
        <v>0</v>
      </c>
      <c r="L283" s="1">
        <f t="shared" si="25"/>
        <v>55.780427961421339</v>
      </c>
      <c r="M283" s="1">
        <f t="shared" si="26"/>
        <v>43.701963788392</v>
      </c>
      <c r="N283" s="1">
        <f t="shared" si="27"/>
        <v>0</v>
      </c>
      <c r="O283" s="1">
        <f t="shared" si="28"/>
        <v>0</v>
      </c>
      <c r="P283" s="1">
        <f t="shared" si="29"/>
        <v>0</v>
      </c>
      <c r="Q283" s="1">
        <f t="shared" si="30"/>
        <v>0</v>
      </c>
    </row>
    <row r="284" spans="1:17">
      <c r="A284">
        <v>278</v>
      </c>
      <c r="B284">
        <v>1</v>
      </c>
      <c r="C284">
        <v>14</v>
      </c>
      <c r="E284">
        <v>35233800665</v>
      </c>
      <c r="F284">
        <v>0</v>
      </c>
      <c r="G284">
        <v>0</v>
      </c>
      <c r="H284">
        <v>25965223723</v>
      </c>
      <c r="I284">
        <v>0</v>
      </c>
      <c r="J284">
        <v>0</v>
      </c>
      <c r="L284" s="1">
        <f t="shared" si="25"/>
        <v>52.944657799273344</v>
      </c>
      <c r="M284" s="1">
        <f t="shared" si="26"/>
        <v>0</v>
      </c>
      <c r="N284" s="1">
        <f t="shared" si="27"/>
        <v>0</v>
      </c>
      <c r="O284" s="1">
        <f t="shared" si="28"/>
        <v>39.017076181094666</v>
      </c>
      <c r="P284" s="1">
        <f t="shared" si="29"/>
        <v>0</v>
      </c>
      <c r="Q284" s="1">
        <f t="shared" si="30"/>
        <v>0</v>
      </c>
    </row>
    <row r="285" spans="1:17">
      <c r="A285">
        <v>281</v>
      </c>
      <c r="B285">
        <v>1</v>
      </c>
      <c r="C285">
        <v>13</v>
      </c>
      <c r="E285">
        <v>35992595847</v>
      </c>
      <c r="F285">
        <v>27623478263</v>
      </c>
      <c r="G285">
        <v>0</v>
      </c>
      <c r="H285">
        <v>0</v>
      </c>
      <c r="I285">
        <v>0</v>
      </c>
      <c r="J285">
        <v>0</v>
      </c>
      <c r="L285" s="1">
        <f t="shared" si="25"/>
        <v>54.08487402609201</v>
      </c>
      <c r="M285" s="1">
        <f t="shared" si="26"/>
        <v>41.508880003201334</v>
      </c>
      <c r="N285" s="1">
        <f t="shared" si="27"/>
        <v>0</v>
      </c>
      <c r="O285" s="1">
        <f t="shared" si="28"/>
        <v>0</v>
      </c>
      <c r="P285" s="1">
        <f t="shared" si="29"/>
        <v>0</v>
      </c>
      <c r="Q285" s="1">
        <f t="shared" si="30"/>
        <v>0</v>
      </c>
    </row>
    <row r="286" spans="1:17">
      <c r="A286">
        <v>281</v>
      </c>
      <c r="B286">
        <v>1</v>
      </c>
      <c r="C286">
        <v>13</v>
      </c>
      <c r="E286">
        <v>36154309905</v>
      </c>
      <c r="F286">
        <v>28491907002</v>
      </c>
      <c r="G286">
        <v>0</v>
      </c>
      <c r="H286">
        <v>0</v>
      </c>
      <c r="I286">
        <v>0</v>
      </c>
      <c r="J286">
        <v>0</v>
      </c>
      <c r="L286" s="1">
        <f t="shared" si="25"/>
        <v>54.327876350580006</v>
      </c>
      <c r="M286" s="1">
        <f t="shared" si="26"/>
        <v>42.813838921671994</v>
      </c>
      <c r="N286" s="1">
        <f t="shared" si="27"/>
        <v>0</v>
      </c>
      <c r="O286" s="1">
        <f t="shared" si="28"/>
        <v>0</v>
      </c>
      <c r="P286" s="1">
        <f t="shared" si="29"/>
        <v>0</v>
      </c>
      <c r="Q286" s="1">
        <f t="shared" si="30"/>
        <v>0</v>
      </c>
    </row>
    <row r="287" spans="1:17">
      <c r="A287">
        <v>282</v>
      </c>
      <c r="B287">
        <v>1</v>
      </c>
      <c r="C287">
        <v>13</v>
      </c>
      <c r="E287">
        <v>34582077959</v>
      </c>
      <c r="F287">
        <v>0</v>
      </c>
      <c r="G287">
        <v>25311349068</v>
      </c>
      <c r="H287">
        <v>0</v>
      </c>
      <c r="I287">
        <v>0</v>
      </c>
      <c r="J287">
        <v>0</v>
      </c>
      <c r="L287" s="1">
        <f t="shared" si="25"/>
        <v>51.965335813057337</v>
      </c>
      <c r="M287" s="1">
        <f t="shared" si="26"/>
        <v>0</v>
      </c>
      <c r="N287" s="1">
        <f t="shared" si="27"/>
        <v>38.034520532847999</v>
      </c>
      <c r="O287" s="1">
        <f t="shared" si="28"/>
        <v>0</v>
      </c>
      <c r="P287" s="1">
        <f t="shared" si="29"/>
        <v>0</v>
      </c>
      <c r="Q287" s="1">
        <f t="shared" si="30"/>
        <v>0</v>
      </c>
    </row>
    <row r="288" spans="1:17">
      <c r="A288">
        <v>283</v>
      </c>
      <c r="B288">
        <v>1</v>
      </c>
      <c r="C288">
        <v>13</v>
      </c>
      <c r="E288">
        <v>34395163492</v>
      </c>
      <c r="F288">
        <v>0</v>
      </c>
      <c r="G288">
        <v>0</v>
      </c>
      <c r="H288">
        <v>24936742449</v>
      </c>
      <c r="I288">
        <v>0</v>
      </c>
      <c r="J288">
        <v>0</v>
      </c>
      <c r="L288" s="1">
        <f t="shared" si="25"/>
        <v>51.684465673978671</v>
      </c>
      <c r="M288" s="1">
        <f t="shared" si="26"/>
        <v>0</v>
      </c>
      <c r="N288" s="1">
        <f t="shared" si="27"/>
        <v>0</v>
      </c>
      <c r="O288" s="1">
        <f t="shared" si="28"/>
        <v>37.471611653364</v>
      </c>
      <c r="P288" s="1">
        <f t="shared" si="29"/>
        <v>0</v>
      </c>
      <c r="Q288" s="1">
        <f t="shared" si="30"/>
        <v>0</v>
      </c>
    </row>
    <row r="289" spans="1:17">
      <c r="A289">
        <v>284</v>
      </c>
      <c r="B289">
        <v>1</v>
      </c>
      <c r="C289">
        <v>13</v>
      </c>
      <c r="E289">
        <v>32956471353</v>
      </c>
      <c r="F289">
        <v>0</v>
      </c>
      <c r="G289">
        <v>0</v>
      </c>
      <c r="H289">
        <v>0</v>
      </c>
      <c r="I289">
        <v>24029123324</v>
      </c>
      <c r="J289">
        <v>0</v>
      </c>
      <c r="L289" s="1">
        <f t="shared" si="25"/>
        <v>49.522590953108001</v>
      </c>
      <c r="M289" s="1">
        <f t="shared" si="26"/>
        <v>0</v>
      </c>
      <c r="N289" s="1">
        <f t="shared" si="27"/>
        <v>0</v>
      </c>
      <c r="O289" s="1">
        <f t="shared" si="28"/>
        <v>0</v>
      </c>
      <c r="P289" s="1">
        <f t="shared" si="29"/>
        <v>36.10776264819733</v>
      </c>
      <c r="Q289" s="1">
        <f t="shared" si="30"/>
        <v>0</v>
      </c>
    </row>
    <row r="290" spans="1:17">
      <c r="A290">
        <v>285</v>
      </c>
      <c r="B290">
        <v>1</v>
      </c>
      <c r="C290">
        <v>13</v>
      </c>
      <c r="E290">
        <v>33106428121</v>
      </c>
      <c r="F290">
        <v>0</v>
      </c>
      <c r="G290">
        <v>0</v>
      </c>
      <c r="H290">
        <v>0</v>
      </c>
      <c r="I290">
        <v>0</v>
      </c>
      <c r="J290">
        <v>24903710807</v>
      </c>
      <c r="L290" s="1">
        <f t="shared" si="25"/>
        <v>49.747925989822662</v>
      </c>
      <c r="M290" s="1">
        <f t="shared" si="26"/>
        <v>0</v>
      </c>
      <c r="N290" s="1">
        <f t="shared" si="27"/>
        <v>0</v>
      </c>
      <c r="O290" s="1">
        <f t="shared" si="28"/>
        <v>0</v>
      </c>
      <c r="P290" s="1">
        <f t="shared" si="29"/>
        <v>0</v>
      </c>
      <c r="Q290" s="1">
        <f t="shared" si="30"/>
        <v>37.421976105985337</v>
      </c>
    </row>
    <row r="291" spans="1:17">
      <c r="A291">
        <v>286</v>
      </c>
      <c r="B291">
        <v>1</v>
      </c>
      <c r="C291">
        <v>12</v>
      </c>
      <c r="E291">
        <v>36242751872</v>
      </c>
      <c r="F291">
        <v>26856364566</v>
      </c>
      <c r="G291">
        <v>0</v>
      </c>
      <c r="H291">
        <v>0</v>
      </c>
      <c r="I291">
        <v>0</v>
      </c>
      <c r="J291">
        <v>0</v>
      </c>
      <c r="L291" s="1">
        <f t="shared" si="25"/>
        <v>54.460775146325332</v>
      </c>
      <c r="M291" s="1">
        <f t="shared" si="26"/>
        <v>40.356163821176004</v>
      </c>
      <c r="N291" s="1">
        <f t="shared" si="27"/>
        <v>0</v>
      </c>
      <c r="O291" s="1">
        <f t="shared" si="28"/>
        <v>0</v>
      </c>
      <c r="P291" s="1">
        <f t="shared" si="29"/>
        <v>0</v>
      </c>
      <c r="Q291" s="1">
        <f t="shared" si="30"/>
        <v>0</v>
      </c>
    </row>
    <row r="292" spans="1:17">
      <c r="A292">
        <v>287</v>
      </c>
      <c r="B292">
        <v>1</v>
      </c>
      <c r="C292">
        <v>12</v>
      </c>
      <c r="E292">
        <v>34254825963</v>
      </c>
      <c r="F292">
        <v>0</v>
      </c>
      <c r="G292">
        <v>24578203655</v>
      </c>
      <c r="H292">
        <v>0</v>
      </c>
      <c r="I292">
        <v>0</v>
      </c>
      <c r="J292">
        <v>0</v>
      </c>
      <c r="L292" s="1">
        <f t="shared" si="25"/>
        <v>51.473585147068</v>
      </c>
      <c r="M292" s="1">
        <f t="shared" si="26"/>
        <v>0</v>
      </c>
      <c r="N292" s="1">
        <f t="shared" si="27"/>
        <v>36.932847358913335</v>
      </c>
      <c r="O292" s="1">
        <f t="shared" si="28"/>
        <v>0</v>
      </c>
      <c r="P292" s="1">
        <f t="shared" si="29"/>
        <v>0</v>
      </c>
      <c r="Q292" s="1">
        <f t="shared" si="30"/>
        <v>0</v>
      </c>
    </row>
    <row r="293" spans="1:17">
      <c r="A293">
        <v>287</v>
      </c>
      <c r="B293">
        <v>1</v>
      </c>
      <c r="C293">
        <v>12</v>
      </c>
      <c r="E293">
        <v>33937430526</v>
      </c>
      <c r="F293">
        <v>0</v>
      </c>
      <c r="G293">
        <v>24202540267</v>
      </c>
      <c r="H293">
        <v>0</v>
      </c>
      <c r="I293">
        <v>0</v>
      </c>
      <c r="J293">
        <v>0</v>
      </c>
      <c r="L293" s="1">
        <f t="shared" si="25"/>
        <v>50.996645603735992</v>
      </c>
      <c r="M293" s="1">
        <f t="shared" si="26"/>
        <v>0</v>
      </c>
      <c r="N293" s="1">
        <f t="shared" si="27"/>
        <v>36.36835050787866</v>
      </c>
      <c r="O293" s="1">
        <f t="shared" si="28"/>
        <v>0</v>
      </c>
      <c r="P293" s="1">
        <f t="shared" si="29"/>
        <v>0</v>
      </c>
      <c r="Q293" s="1">
        <f t="shared" si="30"/>
        <v>0</v>
      </c>
    </row>
    <row r="294" spans="1:17">
      <c r="A294">
        <v>288</v>
      </c>
      <c r="B294">
        <v>1</v>
      </c>
      <c r="C294">
        <v>12</v>
      </c>
      <c r="E294">
        <v>33271303895</v>
      </c>
      <c r="F294">
        <v>0</v>
      </c>
      <c r="G294">
        <v>0</v>
      </c>
      <c r="H294">
        <v>25654117492</v>
      </c>
      <c r="I294">
        <v>0</v>
      </c>
      <c r="J294">
        <v>0</v>
      </c>
      <c r="L294" s="1">
        <f t="shared" si="25"/>
        <v>49.995679319553339</v>
      </c>
      <c r="M294" s="1">
        <f t="shared" si="26"/>
        <v>0</v>
      </c>
      <c r="N294" s="1">
        <f t="shared" si="27"/>
        <v>0</v>
      </c>
      <c r="O294" s="1">
        <f t="shared" si="28"/>
        <v>38.549587217978669</v>
      </c>
      <c r="P294" s="1">
        <f t="shared" si="29"/>
        <v>0</v>
      </c>
      <c r="Q294" s="1">
        <f t="shared" si="30"/>
        <v>0</v>
      </c>
    </row>
    <row r="295" spans="1:17">
      <c r="A295">
        <v>289</v>
      </c>
      <c r="B295">
        <v>1</v>
      </c>
      <c r="C295">
        <v>12</v>
      </c>
      <c r="E295">
        <v>32334585960</v>
      </c>
      <c r="F295">
        <v>0</v>
      </c>
      <c r="G295">
        <v>0</v>
      </c>
      <c r="H295">
        <v>0</v>
      </c>
      <c r="I295">
        <v>24218514365</v>
      </c>
      <c r="J295">
        <v>0</v>
      </c>
      <c r="L295" s="1">
        <f t="shared" si="25"/>
        <v>48.588104502560007</v>
      </c>
      <c r="M295" s="1">
        <f t="shared" si="26"/>
        <v>0</v>
      </c>
      <c r="N295" s="1">
        <f t="shared" si="27"/>
        <v>0</v>
      </c>
      <c r="O295" s="1">
        <f t="shared" si="28"/>
        <v>0</v>
      </c>
      <c r="P295" s="1">
        <f t="shared" si="29"/>
        <v>36.392354252473332</v>
      </c>
      <c r="Q295" s="1">
        <f t="shared" si="30"/>
        <v>0</v>
      </c>
    </row>
    <row r="296" spans="1:17">
      <c r="A296">
        <v>290</v>
      </c>
      <c r="B296">
        <v>1</v>
      </c>
      <c r="C296">
        <v>12</v>
      </c>
      <c r="E296">
        <v>32637774843</v>
      </c>
      <c r="F296">
        <v>0</v>
      </c>
      <c r="G296">
        <v>0</v>
      </c>
      <c r="H296">
        <v>0</v>
      </c>
      <c r="I296">
        <v>0</v>
      </c>
      <c r="J296">
        <v>25140891720</v>
      </c>
      <c r="L296" s="1">
        <f t="shared" si="25"/>
        <v>49.043696330748006</v>
      </c>
      <c r="M296" s="1">
        <f t="shared" si="26"/>
        <v>0</v>
      </c>
      <c r="N296" s="1">
        <f t="shared" si="27"/>
        <v>0</v>
      </c>
      <c r="O296" s="1">
        <f t="shared" si="28"/>
        <v>0</v>
      </c>
      <c r="P296" s="1">
        <f t="shared" si="29"/>
        <v>0</v>
      </c>
      <c r="Q296" s="1">
        <f t="shared" si="30"/>
        <v>37.778379957920002</v>
      </c>
    </row>
    <row r="297" spans="1:17">
      <c r="A297">
        <v>291</v>
      </c>
      <c r="B297">
        <v>1</v>
      </c>
      <c r="C297">
        <v>11</v>
      </c>
      <c r="E297">
        <v>34131591794</v>
      </c>
      <c r="F297">
        <v>26078359400</v>
      </c>
      <c r="G297">
        <v>0</v>
      </c>
      <c r="H297">
        <v>0</v>
      </c>
      <c r="I297">
        <v>0</v>
      </c>
      <c r="J297">
        <v>0</v>
      </c>
      <c r="L297" s="1">
        <f t="shared" si="25"/>
        <v>51.288405269117334</v>
      </c>
      <c r="M297" s="1">
        <f t="shared" si="26"/>
        <v>39.187081391733336</v>
      </c>
      <c r="N297" s="1">
        <f t="shared" si="27"/>
        <v>0</v>
      </c>
      <c r="O297" s="1">
        <f t="shared" si="28"/>
        <v>0</v>
      </c>
      <c r="P297" s="1">
        <f t="shared" si="29"/>
        <v>0</v>
      </c>
      <c r="Q297" s="1">
        <f t="shared" si="30"/>
        <v>0</v>
      </c>
    </row>
    <row r="298" spans="1:17">
      <c r="A298">
        <v>292</v>
      </c>
      <c r="B298">
        <v>1</v>
      </c>
      <c r="C298">
        <v>11</v>
      </c>
      <c r="E298">
        <v>34192831771</v>
      </c>
      <c r="F298">
        <v>18451962820</v>
      </c>
      <c r="G298">
        <v>25516762955</v>
      </c>
      <c r="H298">
        <v>18452988788</v>
      </c>
      <c r="I298">
        <v>18453074693</v>
      </c>
      <c r="J298">
        <v>18453104655</v>
      </c>
      <c r="L298" s="1">
        <f t="shared" si="25"/>
        <v>51.380428541222663</v>
      </c>
      <c r="M298" s="1">
        <f t="shared" si="26"/>
        <v>27.727149464186667</v>
      </c>
      <c r="N298" s="1">
        <f t="shared" si="27"/>
        <v>38.343189133713331</v>
      </c>
      <c r="O298" s="1">
        <f t="shared" si="28"/>
        <v>27.728691152101337</v>
      </c>
      <c r="P298" s="1">
        <f t="shared" si="29"/>
        <v>27.728820238681337</v>
      </c>
      <c r="Q298" s="1">
        <f t="shared" si="30"/>
        <v>27.728865261579998</v>
      </c>
    </row>
    <row r="299" spans="1:17">
      <c r="A299">
        <v>293</v>
      </c>
      <c r="B299">
        <v>1</v>
      </c>
      <c r="C299">
        <v>11</v>
      </c>
      <c r="E299">
        <v>33270450225</v>
      </c>
      <c r="F299">
        <v>0</v>
      </c>
      <c r="G299">
        <v>0</v>
      </c>
      <c r="H299">
        <v>25231015674</v>
      </c>
      <c r="I299">
        <v>0</v>
      </c>
      <c r="J299">
        <v>0</v>
      </c>
      <c r="L299" s="1">
        <f t="shared" si="25"/>
        <v>49.994396538100006</v>
      </c>
      <c r="M299" s="1">
        <f t="shared" si="26"/>
        <v>0</v>
      </c>
      <c r="N299" s="1">
        <f t="shared" si="27"/>
        <v>0</v>
      </c>
      <c r="O299" s="1">
        <f t="shared" si="28"/>
        <v>37.913806219464007</v>
      </c>
      <c r="P299" s="1">
        <f t="shared" si="29"/>
        <v>0</v>
      </c>
      <c r="Q299" s="1">
        <f t="shared" si="30"/>
        <v>0</v>
      </c>
    </row>
    <row r="300" spans="1:17">
      <c r="A300">
        <v>294</v>
      </c>
      <c r="B300">
        <v>1</v>
      </c>
      <c r="C300">
        <v>11</v>
      </c>
      <c r="E300">
        <v>31744163365</v>
      </c>
      <c r="F300">
        <v>0</v>
      </c>
      <c r="G300">
        <v>0</v>
      </c>
      <c r="H300">
        <v>0</v>
      </c>
      <c r="I300">
        <v>23954524039</v>
      </c>
      <c r="J300">
        <v>0</v>
      </c>
      <c r="L300" s="1">
        <f t="shared" si="25"/>
        <v>47.700896149806667</v>
      </c>
      <c r="M300" s="1">
        <f t="shared" si="26"/>
        <v>0</v>
      </c>
      <c r="N300" s="1">
        <f t="shared" si="27"/>
        <v>0</v>
      </c>
      <c r="O300" s="1">
        <f t="shared" si="28"/>
        <v>0</v>
      </c>
      <c r="P300" s="1">
        <f t="shared" si="29"/>
        <v>35.99566478927067</v>
      </c>
      <c r="Q300" s="1">
        <f t="shared" si="30"/>
        <v>0</v>
      </c>
    </row>
    <row r="301" spans="1:17">
      <c r="A301">
        <v>295</v>
      </c>
      <c r="B301">
        <v>1</v>
      </c>
      <c r="C301">
        <v>11</v>
      </c>
      <c r="E301">
        <v>32459721068</v>
      </c>
      <c r="F301">
        <v>0</v>
      </c>
      <c r="G301">
        <v>0</v>
      </c>
      <c r="H301">
        <v>0</v>
      </c>
      <c r="I301">
        <v>0</v>
      </c>
      <c r="J301">
        <v>24344388602</v>
      </c>
      <c r="L301" s="1">
        <f t="shared" si="25"/>
        <v>48.776140858181328</v>
      </c>
      <c r="M301" s="1">
        <f t="shared" si="26"/>
        <v>0</v>
      </c>
      <c r="N301" s="1">
        <f t="shared" si="27"/>
        <v>0</v>
      </c>
      <c r="O301" s="1">
        <f t="shared" si="28"/>
        <v>0</v>
      </c>
      <c r="P301" s="1">
        <f t="shared" si="29"/>
        <v>0</v>
      </c>
      <c r="Q301" s="1">
        <f t="shared" si="30"/>
        <v>36.581501272605337</v>
      </c>
    </row>
    <row r="302" spans="1:17">
      <c r="A302">
        <v>296</v>
      </c>
      <c r="B302">
        <v>1</v>
      </c>
      <c r="C302">
        <v>10</v>
      </c>
      <c r="E302">
        <v>34304699410</v>
      </c>
      <c r="F302">
        <v>26827629769</v>
      </c>
      <c r="G302">
        <v>0</v>
      </c>
      <c r="H302">
        <v>0</v>
      </c>
      <c r="I302">
        <v>0</v>
      </c>
      <c r="J302">
        <v>0</v>
      </c>
      <c r="L302" s="1">
        <f t="shared" si="25"/>
        <v>51.548528313426672</v>
      </c>
      <c r="M302" s="1">
        <f t="shared" si="26"/>
        <v>40.312984999550665</v>
      </c>
      <c r="N302" s="1">
        <f t="shared" si="27"/>
        <v>0</v>
      </c>
      <c r="O302" s="1">
        <f t="shared" si="28"/>
        <v>0</v>
      </c>
      <c r="P302" s="1">
        <f t="shared" si="29"/>
        <v>0</v>
      </c>
      <c r="Q302" s="1">
        <f t="shared" si="30"/>
        <v>0</v>
      </c>
    </row>
    <row r="303" spans="1:17">
      <c r="A303">
        <v>297</v>
      </c>
      <c r="B303">
        <v>1</v>
      </c>
      <c r="C303">
        <v>10</v>
      </c>
      <c r="E303">
        <v>33069454498</v>
      </c>
      <c r="F303">
        <v>0</v>
      </c>
      <c r="G303">
        <v>25421375762</v>
      </c>
      <c r="H303">
        <v>0</v>
      </c>
      <c r="I303">
        <v>0</v>
      </c>
      <c r="J303">
        <v>0</v>
      </c>
      <c r="L303" s="1">
        <f t="shared" si="25"/>
        <v>49.692366958994661</v>
      </c>
      <c r="M303" s="1">
        <f t="shared" si="26"/>
        <v>0</v>
      </c>
      <c r="N303" s="1">
        <f t="shared" si="27"/>
        <v>38.199853978365333</v>
      </c>
      <c r="O303" s="1">
        <f t="shared" si="28"/>
        <v>0</v>
      </c>
      <c r="P303" s="1">
        <f t="shared" si="29"/>
        <v>0</v>
      </c>
      <c r="Q303" s="1">
        <f t="shared" si="30"/>
        <v>0</v>
      </c>
    </row>
    <row r="304" spans="1:17">
      <c r="A304">
        <v>298</v>
      </c>
      <c r="B304">
        <v>1</v>
      </c>
      <c r="C304">
        <v>10</v>
      </c>
      <c r="E304">
        <v>33455544769</v>
      </c>
      <c r="F304">
        <v>0</v>
      </c>
      <c r="G304">
        <v>0</v>
      </c>
      <c r="H304">
        <v>26275871374</v>
      </c>
      <c r="I304">
        <v>0</v>
      </c>
      <c r="J304">
        <v>0</v>
      </c>
      <c r="L304" s="1">
        <f t="shared" si="25"/>
        <v>50.27253193955066</v>
      </c>
      <c r="M304" s="1">
        <f t="shared" si="26"/>
        <v>0</v>
      </c>
      <c r="N304" s="1">
        <f t="shared" si="27"/>
        <v>0</v>
      </c>
      <c r="O304" s="1">
        <f t="shared" si="28"/>
        <v>39.483876051330668</v>
      </c>
      <c r="P304" s="1">
        <f t="shared" si="29"/>
        <v>0</v>
      </c>
      <c r="Q304" s="1">
        <f t="shared" si="30"/>
        <v>0</v>
      </c>
    </row>
    <row r="305" spans="1:17">
      <c r="A305">
        <v>299</v>
      </c>
      <c r="B305">
        <v>1</v>
      </c>
      <c r="C305">
        <v>10</v>
      </c>
      <c r="E305">
        <v>31540025618</v>
      </c>
      <c r="F305">
        <v>0</v>
      </c>
      <c r="G305">
        <v>0</v>
      </c>
      <c r="H305">
        <v>0</v>
      </c>
      <c r="I305">
        <v>25015169945</v>
      </c>
      <c r="J305">
        <v>0</v>
      </c>
      <c r="L305" s="1">
        <f t="shared" si="25"/>
        <v>47.394145161981335</v>
      </c>
      <c r="M305" s="1">
        <f t="shared" si="26"/>
        <v>0</v>
      </c>
      <c r="N305" s="1">
        <f t="shared" si="27"/>
        <v>0</v>
      </c>
      <c r="O305" s="1">
        <f t="shared" si="28"/>
        <v>0</v>
      </c>
      <c r="P305" s="1">
        <f t="shared" si="29"/>
        <v>37.589462037353329</v>
      </c>
      <c r="Q305" s="1">
        <f t="shared" si="30"/>
        <v>0</v>
      </c>
    </row>
    <row r="306" spans="1:17">
      <c r="A306">
        <v>300</v>
      </c>
      <c r="B306">
        <v>1</v>
      </c>
      <c r="C306">
        <v>10</v>
      </c>
      <c r="E306">
        <v>32163888008</v>
      </c>
      <c r="F306">
        <v>0</v>
      </c>
      <c r="G306">
        <v>0</v>
      </c>
      <c r="H306">
        <v>0</v>
      </c>
      <c r="I306">
        <v>0</v>
      </c>
      <c r="J306">
        <v>26123015076</v>
      </c>
      <c r="L306" s="1">
        <f t="shared" si="25"/>
        <v>48.33160238002133</v>
      </c>
      <c r="M306" s="1">
        <f t="shared" si="26"/>
        <v>0</v>
      </c>
      <c r="N306" s="1">
        <f t="shared" si="27"/>
        <v>0</v>
      </c>
      <c r="O306" s="1">
        <f t="shared" si="28"/>
        <v>0</v>
      </c>
      <c r="P306" s="1">
        <f t="shared" si="29"/>
        <v>0</v>
      </c>
      <c r="Q306" s="1">
        <f t="shared" si="30"/>
        <v>39.254183987535995</v>
      </c>
    </row>
    <row r="307" spans="1:17">
      <c r="A307">
        <v>301</v>
      </c>
      <c r="B307">
        <v>1</v>
      </c>
      <c r="C307">
        <v>9</v>
      </c>
      <c r="E307">
        <v>33458161373</v>
      </c>
      <c r="F307">
        <v>25733184246</v>
      </c>
      <c r="G307">
        <v>0</v>
      </c>
      <c r="H307">
        <v>0</v>
      </c>
      <c r="I307">
        <v>0</v>
      </c>
      <c r="J307">
        <v>0</v>
      </c>
      <c r="L307" s="1">
        <f t="shared" si="25"/>
        <v>50.276463823161336</v>
      </c>
      <c r="M307" s="1">
        <f t="shared" si="26"/>
        <v>38.668398193655996</v>
      </c>
      <c r="N307" s="1">
        <f t="shared" si="27"/>
        <v>0</v>
      </c>
      <c r="O307" s="1">
        <f t="shared" si="28"/>
        <v>0</v>
      </c>
      <c r="P307" s="1">
        <f t="shared" si="29"/>
        <v>0</v>
      </c>
      <c r="Q307" s="1">
        <f t="shared" si="30"/>
        <v>0</v>
      </c>
    </row>
    <row r="308" spans="1:17">
      <c r="A308">
        <v>302</v>
      </c>
      <c r="B308">
        <v>1</v>
      </c>
      <c r="C308">
        <v>9</v>
      </c>
      <c r="E308">
        <v>34073309667</v>
      </c>
      <c r="F308">
        <v>0</v>
      </c>
      <c r="G308">
        <v>25436478519</v>
      </c>
      <c r="H308">
        <v>0</v>
      </c>
      <c r="I308">
        <v>0</v>
      </c>
      <c r="J308">
        <v>0</v>
      </c>
      <c r="L308" s="1">
        <f t="shared" si="25"/>
        <v>51.200826659611998</v>
      </c>
      <c r="M308" s="1">
        <f t="shared" si="26"/>
        <v>0</v>
      </c>
      <c r="N308" s="1">
        <f t="shared" si="27"/>
        <v>38.222548387883997</v>
      </c>
      <c r="O308" s="1">
        <f t="shared" si="28"/>
        <v>0</v>
      </c>
      <c r="P308" s="1">
        <f t="shared" si="29"/>
        <v>0</v>
      </c>
      <c r="Q308" s="1">
        <f t="shared" si="30"/>
        <v>0</v>
      </c>
    </row>
    <row r="309" spans="1:17">
      <c r="A309">
        <v>303</v>
      </c>
      <c r="B309">
        <v>1</v>
      </c>
      <c r="C309">
        <v>9</v>
      </c>
      <c r="E309">
        <v>33287097872</v>
      </c>
      <c r="F309">
        <v>21228393902</v>
      </c>
      <c r="G309">
        <v>21228599724</v>
      </c>
      <c r="H309">
        <v>25124985648</v>
      </c>
      <c r="I309">
        <v>21229163902</v>
      </c>
      <c r="J309">
        <v>21229366163</v>
      </c>
      <c r="L309" s="1">
        <f t="shared" si="25"/>
        <v>50.019412402325337</v>
      </c>
      <c r="M309" s="1">
        <f t="shared" si="26"/>
        <v>31.899199903405336</v>
      </c>
      <c r="N309" s="1">
        <f t="shared" si="27"/>
        <v>31.899509185264002</v>
      </c>
      <c r="O309" s="1">
        <f t="shared" si="28"/>
        <v>37.754478433728003</v>
      </c>
      <c r="P309" s="1">
        <f t="shared" si="29"/>
        <v>31.900356956738666</v>
      </c>
      <c r="Q309" s="1">
        <f t="shared" si="30"/>
        <v>31.900660887601337</v>
      </c>
    </row>
    <row r="310" spans="1:17">
      <c r="A310">
        <v>304</v>
      </c>
      <c r="B310">
        <v>1</v>
      </c>
      <c r="C310">
        <v>9</v>
      </c>
      <c r="E310">
        <v>33174486422</v>
      </c>
      <c r="F310">
        <v>0</v>
      </c>
      <c r="G310">
        <v>0</v>
      </c>
      <c r="H310">
        <v>0</v>
      </c>
      <c r="I310">
        <v>25108847912</v>
      </c>
      <c r="J310">
        <v>0</v>
      </c>
      <c r="L310" s="1">
        <f t="shared" si="25"/>
        <v>49.850194930125333</v>
      </c>
      <c r="M310" s="1">
        <f t="shared" si="26"/>
        <v>0</v>
      </c>
      <c r="N310" s="1">
        <f t="shared" si="27"/>
        <v>0</v>
      </c>
      <c r="O310" s="1">
        <f t="shared" si="28"/>
        <v>0</v>
      </c>
      <c r="P310" s="1">
        <f t="shared" si="29"/>
        <v>37.730228795765335</v>
      </c>
      <c r="Q310" s="1">
        <f t="shared" si="30"/>
        <v>0</v>
      </c>
    </row>
    <row r="311" spans="1:17">
      <c r="A311">
        <v>305</v>
      </c>
      <c r="B311">
        <v>1</v>
      </c>
      <c r="C311">
        <v>9</v>
      </c>
      <c r="E311">
        <v>31491510653</v>
      </c>
      <c r="F311">
        <v>0</v>
      </c>
      <c r="G311">
        <v>0</v>
      </c>
      <c r="H311">
        <v>0</v>
      </c>
      <c r="I311">
        <v>0</v>
      </c>
      <c r="J311">
        <v>25139076336</v>
      </c>
      <c r="L311" s="1">
        <f t="shared" si="25"/>
        <v>47.321243341241335</v>
      </c>
      <c r="M311" s="1">
        <f t="shared" si="26"/>
        <v>0</v>
      </c>
      <c r="N311" s="1">
        <f t="shared" si="27"/>
        <v>0</v>
      </c>
      <c r="O311" s="1">
        <f t="shared" si="28"/>
        <v>0</v>
      </c>
      <c r="P311" s="1">
        <f t="shared" si="29"/>
        <v>0</v>
      </c>
      <c r="Q311" s="1">
        <f t="shared" si="30"/>
        <v>37.775652040896006</v>
      </c>
    </row>
    <row r="312" spans="1:17">
      <c r="A312">
        <v>306</v>
      </c>
      <c r="B312">
        <v>1</v>
      </c>
      <c r="C312">
        <v>8</v>
      </c>
      <c r="E312">
        <v>34113717316</v>
      </c>
      <c r="F312">
        <v>27075252022</v>
      </c>
      <c r="G312">
        <v>0</v>
      </c>
      <c r="H312">
        <v>0</v>
      </c>
      <c r="I312">
        <v>0</v>
      </c>
      <c r="J312">
        <v>0</v>
      </c>
      <c r="L312" s="1">
        <f t="shared" si="25"/>
        <v>51.261545886842661</v>
      </c>
      <c r="M312" s="1">
        <f t="shared" si="26"/>
        <v>40.685078705058665</v>
      </c>
      <c r="N312" s="1">
        <f t="shared" si="27"/>
        <v>0</v>
      </c>
      <c r="O312" s="1">
        <f t="shared" si="28"/>
        <v>0</v>
      </c>
      <c r="P312" s="1">
        <f t="shared" si="29"/>
        <v>0</v>
      </c>
      <c r="Q312" s="1">
        <f t="shared" si="30"/>
        <v>0</v>
      </c>
    </row>
    <row r="313" spans="1:17">
      <c r="A313">
        <v>307</v>
      </c>
      <c r="B313">
        <v>1</v>
      </c>
      <c r="C313">
        <v>8</v>
      </c>
      <c r="E313">
        <v>34723385723</v>
      </c>
      <c r="F313">
        <v>0</v>
      </c>
      <c r="G313">
        <v>27651700914</v>
      </c>
      <c r="H313">
        <v>0</v>
      </c>
      <c r="I313">
        <v>0</v>
      </c>
      <c r="J313">
        <v>0</v>
      </c>
      <c r="L313" s="1">
        <f t="shared" si="25"/>
        <v>52.177674279761327</v>
      </c>
      <c r="M313" s="1">
        <f t="shared" si="26"/>
        <v>0</v>
      </c>
      <c r="N313" s="1">
        <f t="shared" si="27"/>
        <v>41.551289240104005</v>
      </c>
      <c r="O313" s="1">
        <f t="shared" si="28"/>
        <v>0</v>
      </c>
      <c r="P313" s="1">
        <f t="shared" si="29"/>
        <v>0</v>
      </c>
      <c r="Q313" s="1">
        <f t="shared" si="30"/>
        <v>0</v>
      </c>
    </row>
    <row r="314" spans="1:17">
      <c r="A314">
        <v>308</v>
      </c>
      <c r="B314">
        <v>1</v>
      </c>
      <c r="C314">
        <v>8</v>
      </c>
      <c r="E314">
        <v>33739297453</v>
      </c>
      <c r="F314">
        <v>0</v>
      </c>
      <c r="G314">
        <v>0</v>
      </c>
      <c r="H314">
        <v>26933540227</v>
      </c>
      <c r="I314">
        <v>0</v>
      </c>
      <c r="J314">
        <v>0</v>
      </c>
      <c r="L314" s="1">
        <f t="shared" si="25"/>
        <v>50.698917639374663</v>
      </c>
      <c r="M314" s="1">
        <f t="shared" si="26"/>
        <v>0</v>
      </c>
      <c r="N314" s="1">
        <f t="shared" si="27"/>
        <v>0</v>
      </c>
      <c r="O314" s="1">
        <f t="shared" si="28"/>
        <v>40.472133114438662</v>
      </c>
      <c r="P314" s="1">
        <f t="shared" si="29"/>
        <v>0</v>
      </c>
      <c r="Q314" s="1">
        <f t="shared" si="30"/>
        <v>0</v>
      </c>
    </row>
    <row r="315" spans="1:17">
      <c r="A315">
        <v>309</v>
      </c>
      <c r="B315">
        <v>1</v>
      </c>
      <c r="C315">
        <v>8</v>
      </c>
      <c r="E315">
        <v>33645877269</v>
      </c>
      <c r="F315">
        <v>0</v>
      </c>
      <c r="G315">
        <v>0</v>
      </c>
      <c r="H315">
        <v>0</v>
      </c>
      <c r="I315">
        <v>25436668347</v>
      </c>
      <c r="J315">
        <v>0</v>
      </c>
      <c r="L315" s="1">
        <f t="shared" si="25"/>
        <v>50.558538242883998</v>
      </c>
      <c r="M315" s="1">
        <f t="shared" si="26"/>
        <v>0</v>
      </c>
      <c r="N315" s="1">
        <f t="shared" si="27"/>
        <v>0</v>
      </c>
      <c r="O315" s="1">
        <f t="shared" si="28"/>
        <v>0</v>
      </c>
      <c r="P315" s="1">
        <f t="shared" si="29"/>
        <v>38.222833636091998</v>
      </c>
      <c r="Q315" s="1">
        <f t="shared" si="30"/>
        <v>0</v>
      </c>
    </row>
    <row r="316" spans="1:17">
      <c r="A316">
        <v>310</v>
      </c>
      <c r="B316">
        <v>1</v>
      </c>
      <c r="C316">
        <v>8</v>
      </c>
      <c r="E316">
        <v>33661972192</v>
      </c>
      <c r="F316">
        <v>0</v>
      </c>
      <c r="G316">
        <v>0</v>
      </c>
      <c r="H316">
        <v>0</v>
      </c>
      <c r="I316">
        <v>0</v>
      </c>
      <c r="J316">
        <v>25935333471</v>
      </c>
      <c r="L316" s="1">
        <f t="shared" si="25"/>
        <v>50.582723547178666</v>
      </c>
      <c r="M316" s="1">
        <f t="shared" si="26"/>
        <v>0</v>
      </c>
      <c r="N316" s="1">
        <f t="shared" si="27"/>
        <v>0</v>
      </c>
      <c r="O316" s="1">
        <f t="shared" si="28"/>
        <v>0</v>
      </c>
      <c r="P316" s="1">
        <f t="shared" si="29"/>
        <v>0</v>
      </c>
      <c r="Q316" s="1">
        <f t="shared" si="30"/>
        <v>38.972161095755993</v>
      </c>
    </row>
    <row r="317" spans="1:17">
      <c r="A317">
        <v>311</v>
      </c>
      <c r="B317">
        <v>1</v>
      </c>
      <c r="C317">
        <v>7</v>
      </c>
      <c r="E317">
        <v>34878653851</v>
      </c>
      <c r="F317">
        <v>27620600454</v>
      </c>
      <c r="G317">
        <v>0</v>
      </c>
      <c r="H317">
        <v>0</v>
      </c>
      <c r="I317">
        <v>0</v>
      </c>
      <c r="J317">
        <v>0</v>
      </c>
      <c r="L317" s="1">
        <f t="shared" si="25"/>
        <v>52.410990520102672</v>
      </c>
      <c r="M317" s="1">
        <f t="shared" si="26"/>
        <v>41.504555615544</v>
      </c>
      <c r="N317" s="1">
        <f t="shared" si="27"/>
        <v>0</v>
      </c>
      <c r="O317" s="1">
        <f t="shared" si="28"/>
        <v>0</v>
      </c>
      <c r="P317" s="1">
        <f t="shared" si="29"/>
        <v>0</v>
      </c>
      <c r="Q317" s="1">
        <f t="shared" si="30"/>
        <v>0</v>
      </c>
    </row>
    <row r="318" spans="1:17">
      <c r="A318">
        <v>312</v>
      </c>
      <c r="B318">
        <v>1</v>
      </c>
      <c r="C318">
        <v>7</v>
      </c>
      <c r="E318">
        <v>35646985301</v>
      </c>
      <c r="F318">
        <v>0</v>
      </c>
      <c r="G318">
        <v>27324618073</v>
      </c>
      <c r="H318">
        <v>0</v>
      </c>
      <c r="I318">
        <v>0</v>
      </c>
      <c r="J318">
        <v>0</v>
      </c>
      <c r="L318" s="1">
        <f t="shared" si="25"/>
        <v>53.565536578969336</v>
      </c>
      <c r="M318" s="1">
        <f t="shared" si="26"/>
        <v>0</v>
      </c>
      <c r="N318" s="1">
        <f t="shared" si="27"/>
        <v>41.059792757694673</v>
      </c>
      <c r="O318" s="1">
        <f t="shared" si="28"/>
        <v>0</v>
      </c>
      <c r="P318" s="1">
        <f t="shared" si="29"/>
        <v>0</v>
      </c>
      <c r="Q318" s="1">
        <f t="shared" si="30"/>
        <v>0</v>
      </c>
    </row>
    <row r="319" spans="1:17">
      <c r="A319">
        <v>313</v>
      </c>
      <c r="B319">
        <v>1</v>
      </c>
      <c r="C319">
        <v>7</v>
      </c>
      <c r="E319">
        <v>35608544591</v>
      </c>
      <c r="F319">
        <v>0</v>
      </c>
      <c r="G319">
        <v>0</v>
      </c>
      <c r="H319">
        <v>27305081651</v>
      </c>
      <c r="I319">
        <v>0</v>
      </c>
      <c r="J319">
        <v>0</v>
      </c>
      <c r="L319" s="1">
        <f t="shared" si="25"/>
        <v>53.507773005409341</v>
      </c>
      <c r="M319" s="1">
        <f t="shared" si="26"/>
        <v>0</v>
      </c>
      <c r="N319" s="1">
        <f t="shared" si="27"/>
        <v>0</v>
      </c>
      <c r="O319" s="1">
        <f t="shared" si="28"/>
        <v>41.03043602756933</v>
      </c>
      <c r="P319" s="1">
        <f t="shared" si="29"/>
        <v>0</v>
      </c>
      <c r="Q319" s="1">
        <f t="shared" si="30"/>
        <v>0</v>
      </c>
    </row>
    <row r="320" spans="1:17">
      <c r="A320">
        <v>314</v>
      </c>
      <c r="B320">
        <v>1</v>
      </c>
      <c r="C320">
        <v>7</v>
      </c>
      <c r="E320">
        <v>35003564490</v>
      </c>
      <c r="F320">
        <v>16077160017</v>
      </c>
      <c r="G320">
        <v>16081629300</v>
      </c>
      <c r="H320">
        <v>16081679166</v>
      </c>
      <c r="I320">
        <v>26934542170</v>
      </c>
      <c r="J320">
        <v>16081886874</v>
      </c>
      <c r="L320" s="1">
        <f t="shared" si="25"/>
        <v>52.598689573639994</v>
      </c>
      <c r="M320" s="1">
        <f t="shared" si="26"/>
        <v>24.158612452212001</v>
      </c>
      <c r="N320" s="1">
        <f t="shared" si="27"/>
        <v>24.165328294799998</v>
      </c>
      <c r="O320" s="1">
        <f t="shared" si="28"/>
        <v>24.165403226776</v>
      </c>
      <c r="P320" s="1">
        <f t="shared" si="29"/>
        <v>40.473638700786665</v>
      </c>
      <c r="Q320" s="1">
        <f t="shared" si="30"/>
        <v>24.165715342664001</v>
      </c>
    </row>
    <row r="321" spans="1:17">
      <c r="A321">
        <v>315</v>
      </c>
      <c r="B321">
        <v>1</v>
      </c>
      <c r="C321">
        <v>7</v>
      </c>
      <c r="E321">
        <v>34677147584</v>
      </c>
      <c r="F321">
        <v>0</v>
      </c>
      <c r="G321">
        <v>0</v>
      </c>
      <c r="H321">
        <v>0</v>
      </c>
      <c r="I321">
        <v>0</v>
      </c>
      <c r="J321">
        <v>27292910272</v>
      </c>
      <c r="L321" s="1">
        <f t="shared" si="25"/>
        <v>52.108193769557339</v>
      </c>
      <c r="M321" s="1">
        <f t="shared" si="26"/>
        <v>0</v>
      </c>
      <c r="N321" s="1">
        <f t="shared" si="27"/>
        <v>0</v>
      </c>
      <c r="O321" s="1">
        <f t="shared" si="28"/>
        <v>0</v>
      </c>
      <c r="P321" s="1">
        <f t="shared" si="29"/>
        <v>0</v>
      </c>
      <c r="Q321" s="1">
        <f t="shared" si="30"/>
        <v>41.012146502058663</v>
      </c>
    </row>
    <row r="322" spans="1:17">
      <c r="A322">
        <v>316</v>
      </c>
      <c r="B322">
        <v>1</v>
      </c>
      <c r="C322">
        <v>6</v>
      </c>
      <c r="E322">
        <v>36546847784</v>
      </c>
      <c r="F322">
        <v>29693969415</v>
      </c>
      <c r="G322">
        <v>0</v>
      </c>
      <c r="H322">
        <v>0</v>
      </c>
      <c r="I322">
        <v>0</v>
      </c>
      <c r="J322">
        <v>0</v>
      </c>
      <c r="L322" s="1">
        <f t="shared" ref="L322:L351" si="31">((E322*10^-9)*90.16)/60</f>
        <v>54.917729936757333</v>
      </c>
      <c r="M322" s="1">
        <f t="shared" ref="M322:M351" si="32">((F322*10^-9)*90.16)/60</f>
        <v>44.620138040939999</v>
      </c>
      <c r="N322" s="1">
        <f t="shared" ref="N322:N351" si="33">((G322*10^-9)*90.16)/60</f>
        <v>0</v>
      </c>
      <c r="O322" s="1">
        <f t="shared" ref="O322:O351" si="34">((H322*10^-9)*90.16)/60</f>
        <v>0</v>
      </c>
      <c r="P322" s="1">
        <f t="shared" ref="P322:P351" si="35">((I322*10^-9)*90.16)/60</f>
        <v>0</v>
      </c>
      <c r="Q322" s="1">
        <f t="shared" ref="Q322:Q351" si="36">((J322*10^-9)*90.16)/60</f>
        <v>0</v>
      </c>
    </row>
    <row r="323" spans="1:17">
      <c r="A323">
        <v>317</v>
      </c>
      <c r="B323">
        <v>1</v>
      </c>
      <c r="C323">
        <v>6</v>
      </c>
      <c r="E323">
        <v>36443506507</v>
      </c>
      <c r="F323">
        <v>0</v>
      </c>
      <c r="G323">
        <v>29601873562</v>
      </c>
      <c r="H323">
        <v>0</v>
      </c>
      <c r="I323">
        <v>0</v>
      </c>
      <c r="J323">
        <v>0</v>
      </c>
      <c r="L323" s="1">
        <f t="shared" si="31"/>
        <v>54.762442444518669</v>
      </c>
      <c r="M323" s="1">
        <f t="shared" si="32"/>
        <v>0</v>
      </c>
      <c r="N323" s="1">
        <f t="shared" si="33"/>
        <v>44.481748672498661</v>
      </c>
      <c r="O323" s="1">
        <f t="shared" si="34"/>
        <v>0</v>
      </c>
      <c r="P323" s="1">
        <f t="shared" si="35"/>
        <v>0</v>
      </c>
      <c r="Q323" s="1">
        <f t="shared" si="36"/>
        <v>0</v>
      </c>
    </row>
    <row r="324" spans="1:17">
      <c r="A324">
        <v>318</v>
      </c>
      <c r="B324">
        <v>1</v>
      </c>
      <c r="C324">
        <v>6</v>
      </c>
      <c r="E324">
        <v>35962899754</v>
      </c>
      <c r="F324">
        <v>0</v>
      </c>
      <c r="G324">
        <v>0</v>
      </c>
      <c r="H324">
        <v>29009334636</v>
      </c>
      <c r="I324">
        <v>0</v>
      </c>
      <c r="J324">
        <v>0</v>
      </c>
      <c r="L324" s="1">
        <f t="shared" si="31"/>
        <v>54.040250697010677</v>
      </c>
      <c r="M324" s="1">
        <f t="shared" si="32"/>
        <v>0</v>
      </c>
      <c r="N324" s="1">
        <f t="shared" si="33"/>
        <v>0</v>
      </c>
      <c r="O324" s="1">
        <f t="shared" si="34"/>
        <v>43.591360179696004</v>
      </c>
      <c r="P324" s="1">
        <f t="shared" si="35"/>
        <v>0</v>
      </c>
      <c r="Q324" s="1">
        <f t="shared" si="36"/>
        <v>0</v>
      </c>
    </row>
    <row r="325" spans="1:17">
      <c r="A325">
        <v>319</v>
      </c>
      <c r="B325">
        <v>1</v>
      </c>
      <c r="C325">
        <v>6</v>
      </c>
      <c r="E325">
        <v>35598903911</v>
      </c>
      <c r="F325">
        <v>0</v>
      </c>
      <c r="G325">
        <v>0</v>
      </c>
      <c r="H325">
        <v>0</v>
      </c>
      <c r="I325">
        <v>29367947183</v>
      </c>
      <c r="J325">
        <v>0</v>
      </c>
      <c r="L325" s="1">
        <f t="shared" si="31"/>
        <v>53.493286276929332</v>
      </c>
      <c r="M325" s="1">
        <f t="shared" si="32"/>
        <v>0</v>
      </c>
      <c r="N325" s="1">
        <f t="shared" si="33"/>
        <v>0</v>
      </c>
      <c r="O325" s="1">
        <f t="shared" si="34"/>
        <v>0</v>
      </c>
      <c r="P325" s="1">
        <f t="shared" si="35"/>
        <v>44.130235300321338</v>
      </c>
      <c r="Q325" s="1">
        <f t="shared" si="36"/>
        <v>0</v>
      </c>
    </row>
    <row r="326" spans="1:17">
      <c r="A326">
        <v>320</v>
      </c>
      <c r="B326">
        <v>1</v>
      </c>
      <c r="C326">
        <v>6</v>
      </c>
      <c r="E326">
        <v>36175072181</v>
      </c>
      <c r="F326">
        <v>0</v>
      </c>
      <c r="G326">
        <v>0</v>
      </c>
      <c r="H326">
        <v>0</v>
      </c>
      <c r="I326">
        <v>0</v>
      </c>
      <c r="J326">
        <v>28307238490</v>
      </c>
      <c r="L326" s="1">
        <f t="shared" si="31"/>
        <v>54.359075130649337</v>
      </c>
      <c r="M326" s="1">
        <f t="shared" si="32"/>
        <v>0</v>
      </c>
      <c r="N326" s="1">
        <f t="shared" si="33"/>
        <v>0</v>
      </c>
      <c r="O326" s="1">
        <f t="shared" si="34"/>
        <v>0</v>
      </c>
      <c r="P326" s="1">
        <f t="shared" si="35"/>
        <v>0</v>
      </c>
      <c r="Q326" s="1">
        <f t="shared" si="36"/>
        <v>42.536343704306667</v>
      </c>
    </row>
    <row r="327" spans="1:17">
      <c r="A327">
        <v>321</v>
      </c>
      <c r="B327">
        <v>1</v>
      </c>
      <c r="C327">
        <v>5</v>
      </c>
      <c r="E327">
        <v>39746278159</v>
      </c>
      <c r="F327">
        <v>32769130225</v>
      </c>
      <c r="G327">
        <v>0</v>
      </c>
      <c r="H327">
        <v>0</v>
      </c>
      <c r="I327">
        <v>0</v>
      </c>
      <c r="J327">
        <v>0</v>
      </c>
      <c r="L327" s="1">
        <f t="shared" si="31"/>
        <v>59.725407313590658</v>
      </c>
      <c r="M327" s="1">
        <f t="shared" si="32"/>
        <v>49.241079684766667</v>
      </c>
      <c r="N327" s="1">
        <f t="shared" si="33"/>
        <v>0</v>
      </c>
      <c r="O327" s="1">
        <f t="shared" si="34"/>
        <v>0</v>
      </c>
      <c r="P327" s="1">
        <f t="shared" si="35"/>
        <v>0</v>
      </c>
      <c r="Q327" s="1">
        <f t="shared" si="36"/>
        <v>0</v>
      </c>
    </row>
    <row r="328" spans="1:17">
      <c r="A328">
        <v>322</v>
      </c>
      <c r="B328">
        <v>1</v>
      </c>
      <c r="C328">
        <v>5</v>
      </c>
      <c r="E328">
        <v>41305569283</v>
      </c>
      <c r="F328">
        <v>0</v>
      </c>
      <c r="G328">
        <v>33220470758</v>
      </c>
      <c r="H328">
        <v>0</v>
      </c>
      <c r="I328">
        <v>0</v>
      </c>
      <c r="J328">
        <v>0</v>
      </c>
      <c r="L328" s="1">
        <f t="shared" si="31"/>
        <v>62.068502109254673</v>
      </c>
      <c r="M328" s="1">
        <f t="shared" si="32"/>
        <v>0</v>
      </c>
      <c r="N328" s="1">
        <f t="shared" si="33"/>
        <v>49.91929405902134</v>
      </c>
      <c r="O328" s="1">
        <f t="shared" si="34"/>
        <v>0</v>
      </c>
      <c r="P328" s="1">
        <f t="shared" si="35"/>
        <v>0</v>
      </c>
      <c r="Q328" s="1">
        <f t="shared" si="36"/>
        <v>0</v>
      </c>
    </row>
    <row r="329" spans="1:17">
      <c r="A329">
        <v>323</v>
      </c>
      <c r="B329">
        <v>1</v>
      </c>
      <c r="C329">
        <v>5</v>
      </c>
      <c r="E329">
        <v>39433071801</v>
      </c>
      <c r="F329">
        <v>0</v>
      </c>
      <c r="G329">
        <v>0</v>
      </c>
      <c r="H329">
        <v>33111246192</v>
      </c>
      <c r="I329">
        <v>0</v>
      </c>
      <c r="J329">
        <v>0</v>
      </c>
      <c r="L329" s="1">
        <f t="shared" si="31"/>
        <v>59.254762559636006</v>
      </c>
      <c r="M329" s="1">
        <f t="shared" si="32"/>
        <v>0</v>
      </c>
      <c r="N329" s="1">
        <f t="shared" si="33"/>
        <v>0</v>
      </c>
      <c r="O329" s="1">
        <f t="shared" si="34"/>
        <v>49.755165944512001</v>
      </c>
      <c r="P329" s="1">
        <f t="shared" si="35"/>
        <v>0</v>
      </c>
      <c r="Q329" s="1">
        <f t="shared" si="36"/>
        <v>0</v>
      </c>
    </row>
    <row r="330" spans="1:17">
      <c r="A330">
        <v>324</v>
      </c>
      <c r="B330">
        <v>1</v>
      </c>
      <c r="C330">
        <v>5</v>
      </c>
      <c r="E330">
        <v>40462572967</v>
      </c>
      <c r="F330">
        <v>0</v>
      </c>
      <c r="G330">
        <v>0</v>
      </c>
      <c r="H330">
        <v>0</v>
      </c>
      <c r="I330">
        <v>34268146790</v>
      </c>
      <c r="J330">
        <v>0</v>
      </c>
      <c r="L330" s="1">
        <f t="shared" si="31"/>
        <v>60.801759645078661</v>
      </c>
      <c r="M330" s="1">
        <f t="shared" si="32"/>
        <v>0</v>
      </c>
      <c r="N330" s="1">
        <f t="shared" si="33"/>
        <v>0</v>
      </c>
      <c r="O330" s="1">
        <f t="shared" si="34"/>
        <v>0</v>
      </c>
      <c r="P330" s="1">
        <f t="shared" si="35"/>
        <v>51.493601909773339</v>
      </c>
      <c r="Q330" s="1">
        <f t="shared" si="36"/>
        <v>0</v>
      </c>
    </row>
    <row r="331" spans="1:17">
      <c r="A331">
        <v>325</v>
      </c>
      <c r="B331">
        <v>1</v>
      </c>
      <c r="C331">
        <v>5</v>
      </c>
      <c r="E331">
        <v>39278256664</v>
      </c>
      <c r="F331">
        <v>0</v>
      </c>
      <c r="G331">
        <v>0</v>
      </c>
      <c r="H331">
        <v>0</v>
      </c>
      <c r="I331">
        <v>0</v>
      </c>
      <c r="J331">
        <v>33129343045</v>
      </c>
      <c r="L331" s="1">
        <f t="shared" si="31"/>
        <v>59.022127013770664</v>
      </c>
      <c r="M331" s="1">
        <f t="shared" si="32"/>
        <v>0</v>
      </c>
      <c r="N331" s="1">
        <f t="shared" si="33"/>
        <v>0</v>
      </c>
      <c r="O331" s="1">
        <f t="shared" si="34"/>
        <v>0</v>
      </c>
      <c r="P331" s="1">
        <f t="shared" si="35"/>
        <v>0</v>
      </c>
      <c r="Q331" s="1">
        <f t="shared" si="36"/>
        <v>49.782359482286665</v>
      </c>
    </row>
    <row r="332" spans="1:17">
      <c r="A332">
        <v>326</v>
      </c>
      <c r="B332">
        <v>1</v>
      </c>
      <c r="C332">
        <v>4</v>
      </c>
      <c r="E332">
        <v>42991643910</v>
      </c>
      <c r="F332">
        <v>36356100147</v>
      </c>
      <c r="G332">
        <v>0</v>
      </c>
      <c r="H332">
        <v>0</v>
      </c>
      <c r="I332">
        <v>0</v>
      </c>
      <c r="J332">
        <v>0</v>
      </c>
      <c r="L332" s="1">
        <f t="shared" si="31"/>
        <v>64.602110248759999</v>
      </c>
      <c r="M332" s="1">
        <f t="shared" si="32"/>
        <v>54.631099820891997</v>
      </c>
      <c r="N332" s="1">
        <f t="shared" si="33"/>
        <v>0</v>
      </c>
      <c r="O332" s="1">
        <f t="shared" si="34"/>
        <v>0</v>
      </c>
      <c r="P332" s="1">
        <f t="shared" si="35"/>
        <v>0</v>
      </c>
      <c r="Q332" s="1">
        <f t="shared" si="36"/>
        <v>0</v>
      </c>
    </row>
    <row r="333" spans="1:17">
      <c r="A333">
        <v>327</v>
      </c>
      <c r="B333">
        <v>1</v>
      </c>
      <c r="C333">
        <v>4</v>
      </c>
      <c r="E333">
        <v>44926602194</v>
      </c>
      <c r="F333">
        <v>0</v>
      </c>
      <c r="G333">
        <v>36621906206</v>
      </c>
      <c r="H333">
        <v>0</v>
      </c>
      <c r="I333">
        <v>0</v>
      </c>
      <c r="J333">
        <v>0</v>
      </c>
      <c r="L333" s="1">
        <f t="shared" si="31"/>
        <v>67.509707563517338</v>
      </c>
      <c r="M333" s="1">
        <f t="shared" si="32"/>
        <v>0</v>
      </c>
      <c r="N333" s="1">
        <f t="shared" si="33"/>
        <v>55.030517725549338</v>
      </c>
      <c r="O333" s="1">
        <f t="shared" si="34"/>
        <v>0</v>
      </c>
      <c r="P333" s="1">
        <f t="shared" si="35"/>
        <v>0</v>
      </c>
      <c r="Q333" s="1">
        <f t="shared" si="36"/>
        <v>0</v>
      </c>
    </row>
    <row r="334" spans="1:17">
      <c r="A334">
        <v>328</v>
      </c>
      <c r="B334">
        <v>1</v>
      </c>
      <c r="C334">
        <v>4</v>
      </c>
      <c r="E334">
        <v>44893522989</v>
      </c>
      <c r="F334">
        <v>0</v>
      </c>
      <c r="G334">
        <v>0</v>
      </c>
      <c r="H334">
        <v>36824594885</v>
      </c>
      <c r="I334">
        <v>0</v>
      </c>
      <c r="J334">
        <v>0</v>
      </c>
      <c r="L334" s="1">
        <f t="shared" si="31"/>
        <v>67.460000544804004</v>
      </c>
      <c r="M334" s="1">
        <f t="shared" si="32"/>
        <v>0</v>
      </c>
      <c r="N334" s="1">
        <f t="shared" si="33"/>
        <v>0</v>
      </c>
      <c r="O334" s="1">
        <f t="shared" si="34"/>
        <v>55.335091247193333</v>
      </c>
      <c r="P334" s="1">
        <f t="shared" si="35"/>
        <v>0</v>
      </c>
      <c r="Q334" s="1">
        <f t="shared" si="36"/>
        <v>0</v>
      </c>
    </row>
    <row r="335" spans="1:17">
      <c r="A335">
        <v>329</v>
      </c>
      <c r="B335">
        <v>1</v>
      </c>
      <c r="C335">
        <v>4</v>
      </c>
      <c r="E335">
        <v>43801347169</v>
      </c>
      <c r="F335">
        <v>0</v>
      </c>
      <c r="G335">
        <v>0</v>
      </c>
      <c r="H335">
        <v>0</v>
      </c>
      <c r="I335">
        <v>36886983472</v>
      </c>
      <c r="J335">
        <v>0</v>
      </c>
      <c r="L335" s="1">
        <f t="shared" si="31"/>
        <v>65.818824345950674</v>
      </c>
      <c r="M335" s="1">
        <f t="shared" si="32"/>
        <v>0</v>
      </c>
      <c r="N335" s="1">
        <f t="shared" si="33"/>
        <v>0</v>
      </c>
      <c r="O335" s="1">
        <f t="shared" si="34"/>
        <v>0</v>
      </c>
      <c r="P335" s="1">
        <f t="shared" si="35"/>
        <v>55.428840497258669</v>
      </c>
      <c r="Q335" s="1">
        <f t="shared" si="36"/>
        <v>0</v>
      </c>
    </row>
    <row r="336" spans="1:17">
      <c r="A336">
        <v>330</v>
      </c>
      <c r="B336">
        <v>1</v>
      </c>
      <c r="C336">
        <v>4</v>
      </c>
      <c r="E336">
        <v>44658579722</v>
      </c>
      <c r="F336">
        <v>0</v>
      </c>
      <c r="G336">
        <v>0</v>
      </c>
      <c r="H336">
        <v>0</v>
      </c>
      <c r="I336">
        <v>0</v>
      </c>
      <c r="J336">
        <v>36976039134</v>
      </c>
      <c r="L336" s="1">
        <f t="shared" si="31"/>
        <v>67.10695912892534</v>
      </c>
      <c r="M336" s="1">
        <f t="shared" si="32"/>
        <v>0</v>
      </c>
      <c r="N336" s="1">
        <f t="shared" si="33"/>
        <v>0</v>
      </c>
      <c r="O336" s="1">
        <f t="shared" si="34"/>
        <v>0</v>
      </c>
      <c r="P336" s="1">
        <f t="shared" si="35"/>
        <v>0</v>
      </c>
      <c r="Q336" s="1">
        <f t="shared" si="36"/>
        <v>55.562661472024004</v>
      </c>
    </row>
    <row r="337" spans="1:17">
      <c r="A337">
        <v>331</v>
      </c>
      <c r="B337">
        <v>1</v>
      </c>
      <c r="C337">
        <v>3</v>
      </c>
      <c r="E337">
        <v>51913292472</v>
      </c>
      <c r="F337">
        <v>44967642117</v>
      </c>
      <c r="G337">
        <v>0</v>
      </c>
      <c r="H337">
        <v>0</v>
      </c>
      <c r="I337">
        <v>0</v>
      </c>
      <c r="J337">
        <v>0</v>
      </c>
      <c r="L337" s="1">
        <f t="shared" si="31"/>
        <v>78.008374154592005</v>
      </c>
      <c r="M337" s="1">
        <f t="shared" si="32"/>
        <v>67.571376887812008</v>
      </c>
      <c r="N337" s="1">
        <f t="shared" si="33"/>
        <v>0</v>
      </c>
      <c r="O337" s="1">
        <f t="shared" si="34"/>
        <v>0</v>
      </c>
      <c r="P337" s="1">
        <f t="shared" si="35"/>
        <v>0</v>
      </c>
      <c r="Q337" s="1">
        <f t="shared" si="36"/>
        <v>0</v>
      </c>
    </row>
    <row r="338" spans="1:17">
      <c r="A338">
        <v>332</v>
      </c>
      <c r="B338">
        <v>1</v>
      </c>
      <c r="C338">
        <v>3</v>
      </c>
      <c r="E338">
        <v>53001387048</v>
      </c>
      <c r="F338">
        <v>0</v>
      </c>
      <c r="G338">
        <v>46086575598</v>
      </c>
      <c r="H338">
        <v>0</v>
      </c>
      <c r="I338">
        <v>0</v>
      </c>
      <c r="J338">
        <v>0</v>
      </c>
      <c r="L338" s="1">
        <f t="shared" si="31"/>
        <v>79.643417604128004</v>
      </c>
      <c r="M338" s="1">
        <f t="shared" si="32"/>
        <v>0</v>
      </c>
      <c r="N338" s="1">
        <f t="shared" si="33"/>
        <v>69.252760931927995</v>
      </c>
      <c r="O338" s="1">
        <f t="shared" si="34"/>
        <v>0</v>
      </c>
      <c r="P338" s="1">
        <f t="shared" si="35"/>
        <v>0</v>
      </c>
      <c r="Q338" s="1">
        <f t="shared" si="36"/>
        <v>0</v>
      </c>
    </row>
    <row r="339" spans="1:17">
      <c r="A339">
        <v>333</v>
      </c>
      <c r="B339">
        <v>1</v>
      </c>
      <c r="C339">
        <v>3</v>
      </c>
      <c r="E339">
        <v>51571978212</v>
      </c>
      <c r="F339">
        <v>0</v>
      </c>
      <c r="G339">
        <v>0</v>
      </c>
      <c r="H339">
        <v>44953033905</v>
      </c>
      <c r="I339">
        <v>0</v>
      </c>
      <c r="J339">
        <v>0</v>
      </c>
      <c r="L339" s="1">
        <f t="shared" si="31"/>
        <v>77.495492593232001</v>
      </c>
      <c r="M339" s="1">
        <f t="shared" si="32"/>
        <v>0</v>
      </c>
      <c r="N339" s="1">
        <f t="shared" si="33"/>
        <v>0</v>
      </c>
      <c r="O339" s="1">
        <f t="shared" si="34"/>
        <v>67.549425614580002</v>
      </c>
      <c r="P339" s="1">
        <f t="shared" si="35"/>
        <v>0</v>
      </c>
      <c r="Q339" s="1">
        <f t="shared" si="36"/>
        <v>0</v>
      </c>
    </row>
    <row r="340" spans="1:17">
      <c r="A340">
        <v>334</v>
      </c>
      <c r="B340">
        <v>1</v>
      </c>
      <c r="C340">
        <v>3</v>
      </c>
      <c r="E340">
        <v>52176618188</v>
      </c>
      <c r="F340">
        <v>0</v>
      </c>
      <c r="G340">
        <v>0</v>
      </c>
      <c r="H340">
        <v>0</v>
      </c>
      <c r="I340">
        <v>45666446714</v>
      </c>
      <c r="J340">
        <v>0</v>
      </c>
      <c r="L340" s="1">
        <f t="shared" si="31"/>
        <v>78.404064930501335</v>
      </c>
      <c r="M340" s="1">
        <f t="shared" si="32"/>
        <v>0</v>
      </c>
      <c r="N340" s="1">
        <f t="shared" si="33"/>
        <v>0</v>
      </c>
      <c r="O340" s="1">
        <f t="shared" si="34"/>
        <v>0</v>
      </c>
      <c r="P340" s="1">
        <f t="shared" si="35"/>
        <v>68.621447262237339</v>
      </c>
      <c r="Q340" s="1">
        <f t="shared" si="36"/>
        <v>0</v>
      </c>
    </row>
    <row r="341" spans="1:17">
      <c r="A341">
        <v>335</v>
      </c>
      <c r="B341">
        <v>1</v>
      </c>
      <c r="C341">
        <v>3</v>
      </c>
      <c r="E341">
        <v>52163906726</v>
      </c>
      <c r="F341">
        <v>0</v>
      </c>
      <c r="G341">
        <v>0</v>
      </c>
      <c r="H341">
        <v>0</v>
      </c>
      <c r="I341">
        <v>0</v>
      </c>
      <c r="J341">
        <v>44640006481</v>
      </c>
      <c r="L341" s="1">
        <f t="shared" si="31"/>
        <v>78.384963840269336</v>
      </c>
      <c r="M341" s="1">
        <f t="shared" si="32"/>
        <v>0</v>
      </c>
      <c r="N341" s="1">
        <f t="shared" si="33"/>
        <v>0</v>
      </c>
      <c r="O341" s="1">
        <f t="shared" si="34"/>
        <v>0</v>
      </c>
      <c r="P341" s="1">
        <f t="shared" si="35"/>
        <v>0</v>
      </c>
      <c r="Q341" s="1">
        <f t="shared" si="36"/>
        <v>67.079049738782658</v>
      </c>
    </row>
    <row r="342" spans="1:17">
      <c r="A342">
        <v>336</v>
      </c>
      <c r="B342">
        <v>1</v>
      </c>
      <c r="C342">
        <v>2</v>
      </c>
      <c r="E342">
        <v>66702850013</v>
      </c>
      <c r="F342">
        <v>59787946862</v>
      </c>
      <c r="G342">
        <v>0</v>
      </c>
      <c r="H342">
        <v>0</v>
      </c>
      <c r="I342">
        <v>0</v>
      </c>
      <c r="J342">
        <v>0</v>
      </c>
      <c r="L342" s="1">
        <f t="shared" si="31"/>
        <v>100.23214928620133</v>
      </c>
      <c r="M342" s="1">
        <f t="shared" si="32"/>
        <v>89.841354817965339</v>
      </c>
      <c r="N342" s="1">
        <f t="shared" si="33"/>
        <v>0</v>
      </c>
      <c r="O342" s="1">
        <f t="shared" si="34"/>
        <v>0</v>
      </c>
      <c r="P342" s="1">
        <f t="shared" si="35"/>
        <v>0</v>
      </c>
      <c r="Q342" s="1">
        <f t="shared" si="36"/>
        <v>0</v>
      </c>
    </row>
    <row r="343" spans="1:17">
      <c r="A343">
        <v>337</v>
      </c>
      <c r="B343">
        <v>1</v>
      </c>
      <c r="C343">
        <v>2</v>
      </c>
      <c r="E343">
        <v>68434883344</v>
      </c>
      <c r="F343">
        <v>0</v>
      </c>
      <c r="G343">
        <v>61503551359</v>
      </c>
      <c r="H343">
        <v>0</v>
      </c>
      <c r="I343">
        <v>0</v>
      </c>
      <c r="J343">
        <v>0</v>
      </c>
      <c r="L343" s="1">
        <f t="shared" si="31"/>
        <v>102.83481803825066</v>
      </c>
      <c r="M343" s="1">
        <f t="shared" si="32"/>
        <v>0</v>
      </c>
      <c r="N343" s="1">
        <f t="shared" si="33"/>
        <v>92.419336508790664</v>
      </c>
      <c r="O343" s="1">
        <f t="shared" si="34"/>
        <v>0</v>
      </c>
      <c r="P343" s="1">
        <f t="shared" si="35"/>
        <v>0</v>
      </c>
      <c r="Q343" s="1">
        <f t="shared" si="36"/>
        <v>0</v>
      </c>
    </row>
    <row r="344" spans="1:17">
      <c r="A344">
        <v>338</v>
      </c>
      <c r="B344">
        <v>1</v>
      </c>
      <c r="C344">
        <v>2</v>
      </c>
      <c r="E344">
        <v>68450830972</v>
      </c>
      <c r="F344">
        <v>0</v>
      </c>
      <c r="G344">
        <v>0</v>
      </c>
      <c r="H344">
        <v>62033877420</v>
      </c>
      <c r="I344">
        <v>0</v>
      </c>
      <c r="J344">
        <v>0</v>
      </c>
      <c r="L344" s="1">
        <f t="shared" si="31"/>
        <v>102.85878200725867</v>
      </c>
      <c r="M344" s="1">
        <f t="shared" si="32"/>
        <v>0</v>
      </c>
      <c r="N344" s="1">
        <f t="shared" si="33"/>
        <v>0</v>
      </c>
      <c r="O344" s="1">
        <f t="shared" si="34"/>
        <v>93.216239803120004</v>
      </c>
      <c r="P344" s="1">
        <f t="shared" si="35"/>
        <v>0</v>
      </c>
      <c r="Q344" s="1">
        <f t="shared" si="36"/>
        <v>0</v>
      </c>
    </row>
    <row r="345" spans="1:17">
      <c r="A345">
        <v>339</v>
      </c>
      <c r="B345">
        <v>1</v>
      </c>
      <c r="C345">
        <v>2</v>
      </c>
      <c r="E345">
        <v>67498277016</v>
      </c>
      <c r="F345">
        <v>0</v>
      </c>
      <c r="G345">
        <v>0</v>
      </c>
      <c r="H345">
        <v>0</v>
      </c>
      <c r="I345">
        <v>61099231047</v>
      </c>
      <c r="J345">
        <v>0</v>
      </c>
      <c r="L345" s="1">
        <f t="shared" si="31"/>
        <v>101.42741092937601</v>
      </c>
      <c r="M345" s="1">
        <f t="shared" si="32"/>
        <v>0</v>
      </c>
      <c r="N345" s="1">
        <f t="shared" si="33"/>
        <v>0</v>
      </c>
      <c r="O345" s="1">
        <f t="shared" si="34"/>
        <v>0</v>
      </c>
      <c r="P345" s="1">
        <f t="shared" si="35"/>
        <v>91.811777853292</v>
      </c>
      <c r="Q345" s="1">
        <f t="shared" si="36"/>
        <v>0</v>
      </c>
    </row>
    <row r="346" spans="1:17">
      <c r="A346">
        <v>340</v>
      </c>
      <c r="B346">
        <v>1</v>
      </c>
      <c r="C346">
        <v>2</v>
      </c>
      <c r="E346">
        <v>67576325692</v>
      </c>
      <c r="F346">
        <v>0</v>
      </c>
      <c r="G346">
        <v>0</v>
      </c>
      <c r="H346">
        <v>0</v>
      </c>
      <c r="I346">
        <v>0</v>
      </c>
      <c r="J346">
        <v>61691192176</v>
      </c>
      <c r="L346" s="1">
        <f t="shared" si="31"/>
        <v>101.54469207317865</v>
      </c>
      <c r="M346" s="1">
        <f t="shared" si="32"/>
        <v>0</v>
      </c>
      <c r="N346" s="1">
        <f t="shared" si="33"/>
        <v>0</v>
      </c>
      <c r="O346" s="1">
        <f t="shared" si="34"/>
        <v>0</v>
      </c>
      <c r="P346" s="1">
        <f t="shared" si="35"/>
        <v>0</v>
      </c>
      <c r="Q346" s="1">
        <f t="shared" si="36"/>
        <v>92.701298109802664</v>
      </c>
    </row>
    <row r="347" spans="1:17">
      <c r="A347">
        <v>341</v>
      </c>
      <c r="B347">
        <v>1</v>
      </c>
      <c r="C347">
        <v>1</v>
      </c>
      <c r="E347">
        <v>119650537568</v>
      </c>
      <c r="F347">
        <v>113061675367</v>
      </c>
      <c r="G347">
        <v>0</v>
      </c>
      <c r="H347">
        <v>0</v>
      </c>
      <c r="I347">
        <v>0</v>
      </c>
      <c r="J347">
        <v>0</v>
      </c>
      <c r="L347" s="1">
        <f t="shared" si="31"/>
        <v>179.79487445218135</v>
      </c>
      <c r="M347" s="1">
        <f t="shared" si="32"/>
        <v>169.89401085147867</v>
      </c>
      <c r="N347" s="1">
        <f t="shared" si="33"/>
        <v>0</v>
      </c>
      <c r="O347" s="1">
        <f t="shared" si="34"/>
        <v>0</v>
      </c>
      <c r="P347" s="1">
        <f t="shared" si="35"/>
        <v>0</v>
      </c>
      <c r="Q347" s="1">
        <f t="shared" si="36"/>
        <v>0</v>
      </c>
    </row>
    <row r="348" spans="1:17">
      <c r="A348">
        <v>342</v>
      </c>
      <c r="B348">
        <v>1</v>
      </c>
      <c r="C348">
        <v>1</v>
      </c>
      <c r="E348">
        <v>124408790922</v>
      </c>
      <c r="F348">
        <v>0</v>
      </c>
      <c r="G348">
        <v>117789710075</v>
      </c>
      <c r="H348">
        <v>0</v>
      </c>
      <c r="I348">
        <v>0</v>
      </c>
      <c r="J348">
        <v>0</v>
      </c>
      <c r="L348" s="1">
        <f t="shared" si="31"/>
        <v>186.944943158792</v>
      </c>
      <c r="M348" s="1">
        <f t="shared" si="32"/>
        <v>0</v>
      </c>
      <c r="N348" s="1">
        <f t="shared" si="33"/>
        <v>176.99867100603333</v>
      </c>
      <c r="O348" s="1">
        <f t="shared" si="34"/>
        <v>0</v>
      </c>
      <c r="P348" s="1">
        <f t="shared" si="35"/>
        <v>0</v>
      </c>
      <c r="Q348" s="1">
        <f t="shared" si="36"/>
        <v>0</v>
      </c>
    </row>
    <row r="349" spans="1:17">
      <c r="A349">
        <v>343</v>
      </c>
      <c r="B349">
        <v>1</v>
      </c>
      <c r="C349">
        <v>1</v>
      </c>
      <c r="E349">
        <v>124361414091</v>
      </c>
      <c r="F349">
        <v>0</v>
      </c>
      <c r="G349">
        <v>0</v>
      </c>
      <c r="H349">
        <v>117741848755</v>
      </c>
      <c r="I349">
        <v>0</v>
      </c>
      <c r="J349">
        <v>0</v>
      </c>
      <c r="L349" s="1">
        <f t="shared" si="31"/>
        <v>186.87375157407601</v>
      </c>
      <c r="M349" s="1">
        <f t="shared" si="32"/>
        <v>0</v>
      </c>
      <c r="N349" s="1">
        <f t="shared" si="33"/>
        <v>0</v>
      </c>
      <c r="O349" s="1">
        <f t="shared" si="34"/>
        <v>176.92675139584668</v>
      </c>
      <c r="P349" s="1">
        <f t="shared" si="35"/>
        <v>0</v>
      </c>
      <c r="Q349" s="1">
        <f t="shared" si="36"/>
        <v>0</v>
      </c>
    </row>
    <row r="350" spans="1:17">
      <c r="A350">
        <v>344</v>
      </c>
      <c r="B350">
        <v>1</v>
      </c>
      <c r="C350">
        <v>1</v>
      </c>
      <c r="E350">
        <v>123300464585</v>
      </c>
      <c r="F350">
        <v>0</v>
      </c>
      <c r="G350">
        <v>0</v>
      </c>
      <c r="H350">
        <v>0</v>
      </c>
      <c r="I350">
        <v>117211379799</v>
      </c>
      <c r="J350">
        <v>0</v>
      </c>
      <c r="L350" s="1">
        <f t="shared" si="31"/>
        <v>185.27949811639334</v>
      </c>
      <c r="M350" s="1">
        <f t="shared" si="32"/>
        <v>0</v>
      </c>
      <c r="N350" s="1">
        <f t="shared" si="33"/>
        <v>0</v>
      </c>
      <c r="O350" s="1">
        <f t="shared" si="34"/>
        <v>0</v>
      </c>
      <c r="P350" s="1">
        <f t="shared" si="35"/>
        <v>176.12963337796401</v>
      </c>
      <c r="Q350" s="1">
        <f t="shared" si="36"/>
        <v>0</v>
      </c>
    </row>
    <row r="351" spans="1:17">
      <c r="A351">
        <v>345</v>
      </c>
      <c r="B351">
        <v>1</v>
      </c>
      <c r="C351">
        <v>1</v>
      </c>
      <c r="E351">
        <v>123301180876</v>
      </c>
      <c r="F351">
        <v>0</v>
      </c>
      <c r="G351">
        <v>0</v>
      </c>
      <c r="H351">
        <v>0</v>
      </c>
      <c r="I351">
        <v>0</v>
      </c>
      <c r="J351">
        <v>117195262666</v>
      </c>
      <c r="L351" s="1">
        <f t="shared" si="31"/>
        <v>185.28057446300267</v>
      </c>
      <c r="M351" s="1">
        <f t="shared" si="32"/>
        <v>0</v>
      </c>
      <c r="N351" s="1">
        <f t="shared" si="33"/>
        <v>0</v>
      </c>
      <c r="O351" s="1">
        <f t="shared" si="34"/>
        <v>0</v>
      </c>
      <c r="P351" s="1">
        <f t="shared" si="35"/>
        <v>0</v>
      </c>
      <c r="Q351" s="1">
        <f t="shared" si="36"/>
        <v>176.10541469944266</v>
      </c>
    </row>
    <row r="352" spans="1:17">
      <c r="L352" s="1"/>
      <c r="M352" s="1"/>
      <c r="N352" s="1"/>
      <c r="O352" s="1"/>
      <c r="P352" s="1"/>
      <c r="Q352" s="1"/>
    </row>
    <row r="353" spans="1:7">
      <c r="A353" s="7" t="s">
        <v>24</v>
      </c>
      <c r="B353" s="7"/>
      <c r="C353" s="7"/>
      <c r="D353" s="7"/>
      <c r="E353" s="7"/>
      <c r="F353" s="7"/>
      <c r="G353" s="7"/>
    </row>
  </sheetData>
  <mergeCells count="5">
    <mergeCell ref="A2:H2"/>
    <mergeCell ref="E4:J4"/>
    <mergeCell ref="L4:Q4"/>
    <mergeCell ref="A353:G353"/>
    <mergeCell ref="F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V99"/>
  <sheetViews>
    <sheetView topLeftCell="A70" workbookViewId="0">
      <selection activeCell="B84" sqref="B84:D84"/>
    </sheetView>
  </sheetViews>
  <sheetFormatPr defaultRowHeight="15"/>
  <cols>
    <col min="2" max="2" width="12.28515625" customWidth="1"/>
    <col min="3" max="3" width="16.85546875" customWidth="1"/>
  </cols>
  <sheetData>
    <row r="1" spans="1:22">
      <c r="H1" s="20" t="s">
        <v>41</v>
      </c>
      <c r="I1" s="20"/>
      <c r="J1" s="20"/>
      <c r="K1" s="20"/>
    </row>
    <row r="2" spans="1:22">
      <c r="G2" s="14" t="s">
        <v>26</v>
      </c>
      <c r="H2" s="14"/>
      <c r="I2" s="14"/>
      <c r="J2" s="14"/>
      <c r="K2" s="14"/>
      <c r="L2" s="14"/>
      <c r="M2" s="14"/>
      <c r="N2" s="14"/>
      <c r="O2" s="14"/>
      <c r="P2" s="14"/>
    </row>
    <row r="3" spans="1:22">
      <c r="K3" s="12" t="s">
        <v>27</v>
      </c>
      <c r="L3" s="12"/>
    </row>
    <row r="4" spans="1:22">
      <c r="E4" s="13" t="s">
        <v>13</v>
      </c>
      <c r="F4" s="13"/>
      <c r="G4" s="13"/>
      <c r="H4" s="13"/>
      <c r="I4" s="13"/>
      <c r="J4" s="13"/>
      <c r="K4" s="13"/>
      <c r="N4" s="13" t="s">
        <v>28</v>
      </c>
      <c r="O4" s="13"/>
      <c r="P4" s="13"/>
      <c r="Q4" s="13"/>
      <c r="R4" s="13"/>
      <c r="S4" s="13"/>
      <c r="T4" s="4"/>
    </row>
    <row r="5" spans="1:22">
      <c r="A5" s="5"/>
      <c r="B5" s="5" t="s">
        <v>0</v>
      </c>
      <c r="C5" s="5" t="s">
        <v>29</v>
      </c>
      <c r="D5" s="5" t="s">
        <v>2</v>
      </c>
      <c r="E5" s="5" t="s">
        <v>15</v>
      </c>
      <c r="F5" s="5" t="s">
        <v>16</v>
      </c>
      <c r="G5" s="5" t="s">
        <v>17</v>
      </c>
      <c r="H5" s="5" t="s">
        <v>18</v>
      </c>
      <c r="I5" s="5" t="s">
        <v>19</v>
      </c>
      <c r="J5" s="5" t="s">
        <v>20</v>
      </c>
      <c r="K5" s="5" t="s">
        <v>10</v>
      </c>
      <c r="L5" s="5"/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  <c r="R5" s="5" t="s">
        <v>20</v>
      </c>
      <c r="S5" s="5" t="s">
        <v>10</v>
      </c>
      <c r="T5" s="5"/>
      <c r="U5" s="5" t="s">
        <v>30</v>
      </c>
    </row>
    <row r="6" spans="1:22">
      <c r="B6">
        <v>91</v>
      </c>
      <c r="C6">
        <v>3</v>
      </c>
      <c r="D6">
        <v>15</v>
      </c>
      <c r="E6">
        <f>M6/60</f>
        <v>1.5759401699029332</v>
      </c>
      <c r="F6">
        <f t="shared" ref="F6:K6" si="0">N6/60</f>
        <v>1.1211053486417557</v>
      </c>
      <c r="G6">
        <f t="shared" si="0"/>
        <v>0</v>
      </c>
      <c r="H6">
        <f t="shared" si="0"/>
        <v>1.1734551252787999</v>
      </c>
      <c r="I6">
        <f t="shared" si="0"/>
        <v>0</v>
      </c>
      <c r="J6">
        <f t="shared" si="0"/>
        <v>1.3789600690816224</v>
      </c>
      <c r="K6">
        <f t="shared" si="0"/>
        <v>1.3789600690816224</v>
      </c>
      <c r="M6" s="1">
        <v>94.556410194175996</v>
      </c>
      <c r="N6" s="1">
        <v>67.266320918505343</v>
      </c>
      <c r="O6" s="1">
        <v>0</v>
      </c>
      <c r="P6" s="1">
        <v>70.407307516727997</v>
      </c>
      <c r="Q6" s="1">
        <v>0</v>
      </c>
      <c r="R6" s="1">
        <v>82.737604144897347</v>
      </c>
      <c r="S6" s="1">
        <f>MAX(N6:R6)</f>
        <v>82.737604144897347</v>
      </c>
      <c r="U6" s="11">
        <f>60/(MAX(N6:R6))*60</f>
        <v>43.511049627390278</v>
      </c>
      <c r="V6" s="11"/>
    </row>
    <row r="7" spans="1:22">
      <c r="B7">
        <v>95</v>
      </c>
      <c r="C7">
        <v>3</v>
      </c>
      <c r="D7">
        <v>14</v>
      </c>
      <c r="E7">
        <f t="shared" ref="E7:E20" si="1">M7/60</f>
        <v>1.5462558850164223</v>
      </c>
      <c r="F7">
        <f t="shared" ref="F7:F20" si="2">N7/60</f>
        <v>1.1758160705913998</v>
      </c>
      <c r="G7">
        <f t="shared" ref="G7:G20" si="3">O7/60</f>
        <v>0</v>
      </c>
      <c r="H7">
        <f t="shared" ref="H7:H20" si="4">P7/60</f>
        <v>1.1668834253146001</v>
      </c>
      <c r="I7">
        <f t="shared" ref="I7:I20" si="5">Q7/60</f>
        <v>0</v>
      </c>
      <c r="J7">
        <f t="shared" ref="J7:J20" si="6">R7/60</f>
        <v>1.3298944667154224</v>
      </c>
      <c r="K7">
        <f t="shared" ref="K7:K20" si="7">S7/60</f>
        <v>1.3298944667154224</v>
      </c>
      <c r="M7" s="1">
        <v>92.775353100985342</v>
      </c>
      <c r="N7" s="1">
        <v>70.548964235483993</v>
      </c>
      <c r="O7" s="1">
        <v>0</v>
      </c>
      <c r="P7" s="1">
        <v>70.013005518876</v>
      </c>
      <c r="Q7" s="1">
        <v>0</v>
      </c>
      <c r="R7" s="1">
        <v>79.793668002925344</v>
      </c>
      <c r="S7" s="1">
        <f t="shared" ref="S7:S20" si="8">MAX(N7:R7)</f>
        <v>79.793668002925344</v>
      </c>
      <c r="U7" s="11">
        <f t="shared" ref="U7:U20" si="9">60/(MAX(N7:R7))*60</f>
        <v>45.116361863049327</v>
      </c>
      <c r="V7" s="11"/>
    </row>
    <row r="8" spans="1:22">
      <c r="B8">
        <v>99</v>
      </c>
      <c r="C8">
        <v>3</v>
      </c>
      <c r="D8">
        <v>13</v>
      </c>
      <c r="E8">
        <f t="shared" si="1"/>
        <v>1.5396028362888445</v>
      </c>
      <c r="F8">
        <f t="shared" si="2"/>
        <v>1.0859467262956668</v>
      </c>
      <c r="G8">
        <f t="shared" si="3"/>
        <v>0</v>
      </c>
      <c r="H8">
        <f t="shared" si="4"/>
        <v>1.1985051214755111</v>
      </c>
      <c r="I8">
        <f t="shared" si="5"/>
        <v>0</v>
      </c>
      <c r="J8">
        <f t="shared" si="6"/>
        <v>1.3277733052286891</v>
      </c>
      <c r="K8">
        <f t="shared" si="7"/>
        <v>1.3277733052286891</v>
      </c>
      <c r="M8" s="1">
        <v>92.376170177330678</v>
      </c>
      <c r="N8" s="1">
        <v>65.156803577740007</v>
      </c>
      <c r="O8" s="1">
        <v>0</v>
      </c>
      <c r="P8" s="1">
        <v>71.910307288530674</v>
      </c>
      <c r="Q8" s="1">
        <v>0</v>
      </c>
      <c r="R8" s="1">
        <v>79.666398313721345</v>
      </c>
      <c r="S8" s="1">
        <f t="shared" si="8"/>
        <v>79.666398313721345</v>
      </c>
      <c r="U8" s="11">
        <f t="shared" si="9"/>
        <v>45.188436733683162</v>
      </c>
      <c r="V8" s="11"/>
    </row>
    <row r="9" spans="1:22">
      <c r="B9">
        <v>103</v>
      </c>
      <c r="C9">
        <v>3</v>
      </c>
      <c r="D9">
        <v>12</v>
      </c>
      <c r="E9">
        <f t="shared" si="1"/>
        <v>1.530794014076289</v>
      </c>
      <c r="F9">
        <f t="shared" si="2"/>
        <v>1.1959585403543553</v>
      </c>
      <c r="G9">
        <f t="shared" si="3"/>
        <v>0</v>
      </c>
      <c r="H9">
        <f t="shared" si="4"/>
        <v>1.2508152329468445</v>
      </c>
      <c r="I9">
        <f t="shared" si="5"/>
        <v>0</v>
      </c>
      <c r="J9">
        <f t="shared" si="6"/>
        <v>1.3164498288783335</v>
      </c>
      <c r="K9">
        <f t="shared" si="7"/>
        <v>1.3164498288783335</v>
      </c>
      <c r="M9" s="1">
        <v>91.847640844577342</v>
      </c>
      <c r="N9" s="1">
        <v>71.757512421261325</v>
      </c>
      <c r="O9" s="1">
        <v>0</v>
      </c>
      <c r="P9" s="1">
        <v>75.048913976810667</v>
      </c>
      <c r="Q9" s="1">
        <v>0</v>
      </c>
      <c r="R9" s="1">
        <v>78.98698973270001</v>
      </c>
      <c r="S9" s="1">
        <f t="shared" si="8"/>
        <v>78.98698973270001</v>
      </c>
      <c r="U9" s="11">
        <f t="shared" si="9"/>
        <v>45.577126210060236</v>
      </c>
      <c r="V9" s="11"/>
    </row>
    <row r="10" spans="1:22">
      <c r="B10">
        <v>107</v>
      </c>
      <c r="C10">
        <v>3</v>
      </c>
      <c r="D10">
        <v>11</v>
      </c>
      <c r="E10">
        <f t="shared" si="1"/>
        <v>1.5512892758119556</v>
      </c>
      <c r="F10">
        <f t="shared" si="2"/>
        <v>1.1327455252656666</v>
      </c>
      <c r="G10">
        <f t="shared" si="3"/>
        <v>0</v>
      </c>
      <c r="H10">
        <f t="shared" si="4"/>
        <v>1.1659728758076002</v>
      </c>
      <c r="I10">
        <f t="shared" si="5"/>
        <v>0</v>
      </c>
      <c r="J10">
        <f t="shared" si="6"/>
        <v>1.3362969657367558</v>
      </c>
      <c r="K10">
        <f t="shared" si="7"/>
        <v>1.3362969657367558</v>
      </c>
      <c r="M10" s="1">
        <v>93.077356548717333</v>
      </c>
      <c r="N10" s="1">
        <v>67.964731515940002</v>
      </c>
      <c r="O10" s="1">
        <v>0</v>
      </c>
      <c r="P10" s="1">
        <v>69.958372548456012</v>
      </c>
      <c r="Q10" s="1">
        <v>0</v>
      </c>
      <c r="R10" s="1">
        <v>80.177817944205344</v>
      </c>
      <c r="S10" s="1">
        <f t="shared" si="8"/>
        <v>80.177817944205344</v>
      </c>
      <c r="U10" s="11">
        <f t="shared" si="9"/>
        <v>44.900199235968124</v>
      </c>
      <c r="V10" s="11"/>
    </row>
    <row r="11" spans="1:22">
      <c r="B11">
        <v>111</v>
      </c>
      <c r="C11">
        <v>3</v>
      </c>
      <c r="D11">
        <v>10</v>
      </c>
      <c r="E11">
        <f t="shared" si="1"/>
        <v>1.5173553215398667</v>
      </c>
      <c r="F11">
        <f t="shared" si="2"/>
        <v>1.0773588811841333</v>
      </c>
      <c r="G11">
        <f t="shared" si="3"/>
        <v>0</v>
      </c>
      <c r="H11">
        <f t="shared" si="4"/>
        <v>1.2407003588847778</v>
      </c>
      <c r="I11">
        <f t="shared" si="5"/>
        <v>0</v>
      </c>
      <c r="J11">
        <f t="shared" si="6"/>
        <v>1.3113902412683336</v>
      </c>
      <c r="K11">
        <f t="shared" si="7"/>
        <v>1.3113902412683336</v>
      </c>
      <c r="M11" s="1">
        <v>91.041319292392004</v>
      </c>
      <c r="N11" s="1">
        <v>64.641532871048</v>
      </c>
      <c r="O11" s="1">
        <v>0</v>
      </c>
      <c r="P11" s="1">
        <v>74.442021533086674</v>
      </c>
      <c r="Q11" s="1">
        <v>0</v>
      </c>
      <c r="R11" s="1">
        <v>78.683414476100012</v>
      </c>
      <c r="S11" s="1">
        <f t="shared" si="8"/>
        <v>78.683414476100012</v>
      </c>
      <c r="U11" s="11">
        <f t="shared" si="9"/>
        <v>45.752971245210709</v>
      </c>
      <c r="V11" s="11"/>
    </row>
    <row r="12" spans="1:22">
      <c r="B12">
        <v>115</v>
      </c>
      <c r="C12">
        <v>3</v>
      </c>
      <c r="D12">
        <v>9</v>
      </c>
      <c r="E12">
        <f t="shared" si="1"/>
        <v>1.4728082710492669</v>
      </c>
      <c r="F12">
        <f t="shared" si="2"/>
        <v>1.2727013569134666</v>
      </c>
      <c r="G12">
        <f t="shared" si="3"/>
        <v>0</v>
      </c>
      <c r="H12">
        <f t="shared" si="4"/>
        <v>1.2984868630880222</v>
      </c>
      <c r="I12">
        <f t="shared" si="5"/>
        <v>0</v>
      </c>
      <c r="J12">
        <f t="shared" si="6"/>
        <v>1.2984981694775999</v>
      </c>
      <c r="K12">
        <f t="shared" si="7"/>
        <v>1.2984981694775999</v>
      </c>
      <c r="M12" s="1">
        <v>88.368496262956015</v>
      </c>
      <c r="N12" s="1">
        <v>76.362081414808003</v>
      </c>
      <c r="O12" s="1">
        <v>0</v>
      </c>
      <c r="P12" s="1">
        <v>77.909211785281329</v>
      </c>
      <c r="Q12" s="1">
        <v>0</v>
      </c>
      <c r="R12" s="1">
        <v>77.909890168655991</v>
      </c>
      <c r="S12" s="1">
        <f t="shared" si="8"/>
        <v>77.909890168655991</v>
      </c>
      <c r="U12" s="11">
        <f t="shared" si="9"/>
        <v>46.207227249414345</v>
      </c>
      <c r="V12" s="11"/>
    </row>
    <row r="13" spans="1:22">
      <c r="B13">
        <v>119</v>
      </c>
      <c r="C13">
        <v>3</v>
      </c>
      <c r="D13">
        <v>8</v>
      </c>
      <c r="E13">
        <f t="shared" si="1"/>
        <v>1.6134697356294221</v>
      </c>
      <c r="F13">
        <f t="shared" si="2"/>
        <v>1.276981601207978</v>
      </c>
      <c r="G13">
        <f t="shared" si="3"/>
        <v>0</v>
      </c>
      <c r="H13">
        <f t="shared" si="4"/>
        <v>1.1777654774284003</v>
      </c>
      <c r="I13">
        <f t="shared" si="5"/>
        <v>0</v>
      </c>
      <c r="J13">
        <f t="shared" si="6"/>
        <v>1.425848497284711</v>
      </c>
      <c r="K13">
        <f t="shared" si="7"/>
        <v>1.425848497284711</v>
      </c>
      <c r="M13" s="1">
        <v>96.808184137765323</v>
      </c>
      <c r="N13" s="1">
        <v>76.618896072478677</v>
      </c>
      <c r="O13" s="1">
        <v>0</v>
      </c>
      <c r="P13" s="1">
        <v>70.665928645704014</v>
      </c>
      <c r="Q13" s="1">
        <v>0</v>
      </c>
      <c r="R13" s="1">
        <v>85.550909837082656</v>
      </c>
      <c r="S13" s="1">
        <f t="shared" si="8"/>
        <v>85.550909837082656</v>
      </c>
      <c r="U13" s="11">
        <f t="shared" si="9"/>
        <v>42.080207058646074</v>
      </c>
      <c r="V13" s="11"/>
    </row>
    <row r="14" spans="1:22">
      <c r="B14">
        <v>123</v>
      </c>
      <c r="C14">
        <v>3</v>
      </c>
      <c r="D14">
        <v>7</v>
      </c>
      <c r="E14">
        <f t="shared" si="1"/>
        <v>1.6950933781389999</v>
      </c>
      <c r="F14">
        <f t="shared" si="2"/>
        <v>1.1312733544426223</v>
      </c>
      <c r="G14">
        <f t="shared" si="3"/>
        <v>0</v>
      </c>
      <c r="H14">
        <f t="shared" si="4"/>
        <v>1.4176449059036444</v>
      </c>
      <c r="I14">
        <f t="shared" si="5"/>
        <v>0</v>
      </c>
      <c r="J14">
        <f t="shared" si="6"/>
        <v>1.5453953485887777</v>
      </c>
      <c r="K14">
        <f t="shared" si="7"/>
        <v>1.5453953485887777</v>
      </c>
      <c r="M14" s="1">
        <v>101.70560268833999</v>
      </c>
      <c r="N14" s="1">
        <v>67.876401266557338</v>
      </c>
      <c r="O14" s="1">
        <v>0</v>
      </c>
      <c r="P14" s="1">
        <v>85.058694354218673</v>
      </c>
      <c r="Q14" s="1">
        <v>0</v>
      </c>
      <c r="R14" s="1">
        <v>92.723720915326666</v>
      </c>
      <c r="S14" s="1">
        <f t="shared" si="8"/>
        <v>92.723720915326666</v>
      </c>
      <c r="U14" s="11">
        <f t="shared" si="9"/>
        <v>38.825016559542988</v>
      </c>
      <c r="V14" s="11"/>
    </row>
    <row r="15" spans="1:22">
      <c r="B15">
        <v>127</v>
      </c>
      <c r="C15">
        <v>3</v>
      </c>
      <c r="D15">
        <v>6</v>
      </c>
      <c r="E15">
        <f t="shared" si="1"/>
        <v>1.7920216109999778</v>
      </c>
      <c r="F15">
        <f t="shared" si="2"/>
        <v>1.5668727099809778</v>
      </c>
      <c r="G15">
        <f t="shared" si="3"/>
        <v>0</v>
      </c>
      <c r="H15">
        <f t="shared" si="4"/>
        <v>1.6184885491307559</v>
      </c>
      <c r="I15">
        <f t="shared" si="5"/>
        <v>0</v>
      </c>
      <c r="J15">
        <f t="shared" si="6"/>
        <v>1.6313361386321998</v>
      </c>
      <c r="K15">
        <f t="shared" si="7"/>
        <v>1.6313361386321998</v>
      </c>
      <c r="M15" s="1">
        <v>107.52129665999867</v>
      </c>
      <c r="N15" s="1">
        <v>94.012362598858672</v>
      </c>
      <c r="O15" s="1">
        <v>0</v>
      </c>
      <c r="P15" s="1">
        <v>97.109312947845353</v>
      </c>
      <c r="Q15" s="1">
        <v>0</v>
      </c>
      <c r="R15" s="1">
        <v>97.880168317931989</v>
      </c>
      <c r="S15" s="1">
        <f t="shared" si="8"/>
        <v>97.880168317931989</v>
      </c>
      <c r="U15" s="11">
        <f t="shared" si="9"/>
        <v>36.779667034353345</v>
      </c>
      <c r="V15" s="11"/>
    </row>
    <row r="16" spans="1:22">
      <c r="B16">
        <v>131</v>
      </c>
      <c r="C16">
        <v>3</v>
      </c>
      <c r="D16">
        <v>5</v>
      </c>
      <c r="E16">
        <f t="shared" si="1"/>
        <v>2.1185524562631333</v>
      </c>
      <c r="F16">
        <f t="shared" si="2"/>
        <v>1.1695118800054667</v>
      </c>
      <c r="G16">
        <f t="shared" si="3"/>
        <v>0</v>
      </c>
      <c r="H16">
        <f t="shared" si="4"/>
        <v>1.3792776544508889</v>
      </c>
      <c r="I16">
        <f t="shared" si="5"/>
        <v>0</v>
      </c>
      <c r="J16">
        <f t="shared" si="6"/>
        <v>1.9606662329818667</v>
      </c>
      <c r="K16">
        <f t="shared" si="7"/>
        <v>1.9606662329818667</v>
      </c>
      <c r="M16" s="1">
        <v>127.113147375788</v>
      </c>
      <c r="N16" s="1">
        <v>70.170712800328005</v>
      </c>
      <c r="O16" s="1">
        <v>0</v>
      </c>
      <c r="P16" s="1">
        <v>82.756659267053337</v>
      </c>
      <c r="Q16" s="1">
        <v>0</v>
      </c>
      <c r="R16" s="1">
        <v>117.639973978912</v>
      </c>
      <c r="S16" s="1">
        <f t="shared" si="8"/>
        <v>117.639973978912</v>
      </c>
      <c r="U16" s="11">
        <f t="shared" si="9"/>
        <v>30.601842879065337</v>
      </c>
      <c r="V16" s="11"/>
    </row>
    <row r="17" spans="1:22">
      <c r="B17">
        <v>135</v>
      </c>
      <c r="C17">
        <v>3</v>
      </c>
      <c r="D17">
        <v>4</v>
      </c>
      <c r="E17">
        <f t="shared" si="1"/>
        <v>2.5034560409259332</v>
      </c>
      <c r="F17">
        <f t="shared" si="2"/>
        <v>1.5278079188082669</v>
      </c>
      <c r="G17">
        <f t="shared" si="3"/>
        <v>0</v>
      </c>
      <c r="H17">
        <f t="shared" si="4"/>
        <v>1.6395449372040667</v>
      </c>
      <c r="I17">
        <f t="shared" si="5"/>
        <v>0</v>
      </c>
      <c r="J17">
        <f t="shared" si="6"/>
        <v>2.3279516782662002</v>
      </c>
      <c r="K17">
        <f t="shared" si="7"/>
        <v>2.3279516782662002</v>
      </c>
      <c r="M17" s="1">
        <v>150.20736245555599</v>
      </c>
      <c r="N17" s="1">
        <v>91.668475128496013</v>
      </c>
      <c r="O17" s="1">
        <v>0</v>
      </c>
      <c r="P17" s="1">
        <v>98.372696232243996</v>
      </c>
      <c r="Q17" s="1">
        <v>0</v>
      </c>
      <c r="R17" s="1">
        <v>139.677100695972</v>
      </c>
      <c r="S17" s="1">
        <f t="shared" si="8"/>
        <v>139.677100695972</v>
      </c>
      <c r="U17" s="11">
        <f t="shared" si="9"/>
        <v>25.773730855395801</v>
      </c>
      <c r="V17" s="11"/>
    </row>
    <row r="18" spans="1:22">
      <c r="B18">
        <v>139</v>
      </c>
      <c r="C18">
        <v>3</v>
      </c>
      <c r="D18">
        <v>3</v>
      </c>
      <c r="E18">
        <f t="shared" si="1"/>
        <v>3.1469394083658226</v>
      </c>
      <c r="F18">
        <f t="shared" si="2"/>
        <v>1.637218407891889</v>
      </c>
      <c r="G18">
        <f t="shared" si="3"/>
        <v>0</v>
      </c>
      <c r="H18">
        <f t="shared" si="4"/>
        <v>2.118943153778889</v>
      </c>
      <c r="I18">
        <f t="shared" si="5"/>
        <v>0</v>
      </c>
      <c r="J18">
        <f t="shared" si="6"/>
        <v>2.9940996663858002</v>
      </c>
      <c r="K18">
        <f t="shared" si="7"/>
        <v>2.9940996663858002</v>
      </c>
      <c r="M18" s="1">
        <v>188.81636450194935</v>
      </c>
      <c r="N18" s="1">
        <v>98.233104473513336</v>
      </c>
      <c r="O18" s="1">
        <v>0</v>
      </c>
      <c r="P18" s="1">
        <v>127.13658922673335</v>
      </c>
      <c r="Q18" s="1">
        <v>0</v>
      </c>
      <c r="R18" s="1">
        <v>179.64597998314801</v>
      </c>
      <c r="S18" s="1">
        <f t="shared" si="8"/>
        <v>179.64597998314801</v>
      </c>
      <c r="U18" s="11">
        <f t="shared" si="9"/>
        <v>20.039413074190161</v>
      </c>
      <c r="V18" s="11"/>
    </row>
    <row r="19" spans="1:22">
      <c r="B19">
        <v>143</v>
      </c>
      <c r="C19">
        <v>3</v>
      </c>
      <c r="D19">
        <v>2</v>
      </c>
      <c r="E19">
        <f t="shared" si="1"/>
        <v>4.5397672260215334</v>
      </c>
      <c r="F19">
        <f t="shared" si="2"/>
        <v>2.833518762637889</v>
      </c>
      <c r="G19">
        <f t="shared" si="3"/>
        <v>0</v>
      </c>
      <c r="H19">
        <f t="shared" si="4"/>
        <v>2.9675272064651113</v>
      </c>
      <c r="I19">
        <f t="shared" si="5"/>
        <v>0</v>
      </c>
      <c r="J19">
        <f t="shared" si="6"/>
        <v>4.3896534128621996</v>
      </c>
      <c r="K19">
        <f t="shared" si="7"/>
        <v>4.3896534128621996</v>
      </c>
      <c r="M19" s="1">
        <v>272.38603356129198</v>
      </c>
      <c r="N19" s="1">
        <v>170.01112575827335</v>
      </c>
      <c r="O19" s="1">
        <v>0</v>
      </c>
      <c r="P19" s="1">
        <v>178.05163238790666</v>
      </c>
      <c r="Q19" s="1">
        <v>0</v>
      </c>
      <c r="R19" s="1">
        <v>263.37920477173196</v>
      </c>
      <c r="S19" s="1">
        <f t="shared" si="8"/>
        <v>263.37920477173196</v>
      </c>
      <c r="U19" s="11">
        <f t="shared" si="9"/>
        <v>13.668505086117497</v>
      </c>
      <c r="V19" s="11"/>
    </row>
    <row r="20" spans="1:22">
      <c r="B20">
        <v>147</v>
      </c>
      <c r="C20">
        <v>3</v>
      </c>
      <c r="D20">
        <v>1</v>
      </c>
      <c r="E20">
        <f t="shared" si="1"/>
        <v>8.6393206937800002</v>
      </c>
      <c r="F20">
        <f t="shared" si="2"/>
        <v>2.8319558903539552</v>
      </c>
      <c r="G20">
        <f t="shared" si="3"/>
        <v>0</v>
      </c>
      <c r="H20">
        <f t="shared" si="4"/>
        <v>5.6527696337989344</v>
      </c>
      <c r="I20">
        <f t="shared" si="5"/>
        <v>0</v>
      </c>
      <c r="J20">
        <f t="shared" si="6"/>
        <v>8.4868627829562886</v>
      </c>
      <c r="K20">
        <f t="shared" si="7"/>
        <v>8.4868627829562886</v>
      </c>
      <c r="M20" s="1">
        <v>518.35924162679999</v>
      </c>
      <c r="N20" s="1">
        <v>169.91735342123732</v>
      </c>
      <c r="O20" s="1">
        <v>0</v>
      </c>
      <c r="P20" s="1">
        <v>339.16617802793604</v>
      </c>
      <c r="Q20" s="1">
        <v>0</v>
      </c>
      <c r="R20" s="1">
        <v>509.21176697737735</v>
      </c>
      <c r="S20" s="1">
        <f t="shared" si="8"/>
        <v>509.21176697737735</v>
      </c>
      <c r="U20" s="11">
        <f t="shared" si="9"/>
        <v>7.0697502168286235</v>
      </c>
      <c r="V20" s="11"/>
    </row>
    <row r="22" spans="1:22">
      <c r="G22" s="14" t="s">
        <v>31</v>
      </c>
      <c r="H22" s="14"/>
      <c r="I22" s="14"/>
      <c r="J22" s="14"/>
      <c r="K22" s="14"/>
      <c r="L22" s="14"/>
      <c r="M22" s="14"/>
      <c r="N22" s="14"/>
      <c r="O22" s="14"/>
      <c r="P22" s="14"/>
    </row>
    <row r="23" spans="1:22">
      <c r="K23" s="12" t="s">
        <v>27</v>
      </c>
      <c r="L23" s="12"/>
    </row>
    <row r="24" spans="1:22">
      <c r="E24" s="13" t="s">
        <v>13</v>
      </c>
      <c r="F24" s="13"/>
      <c r="G24" s="13"/>
      <c r="H24" s="13"/>
      <c r="I24" s="13"/>
      <c r="J24" s="13"/>
      <c r="K24" s="13"/>
      <c r="N24" s="13" t="s">
        <v>28</v>
      </c>
      <c r="O24" s="13"/>
      <c r="P24" s="13"/>
      <c r="Q24" s="13"/>
      <c r="R24" s="13"/>
      <c r="S24" s="13"/>
      <c r="T24" s="4"/>
    </row>
    <row r="25" spans="1:22">
      <c r="A25" s="5"/>
      <c r="B25" s="5" t="s">
        <v>0</v>
      </c>
      <c r="C25" s="5" t="s">
        <v>29</v>
      </c>
      <c r="D25" s="5" t="s">
        <v>2</v>
      </c>
      <c r="E25" s="5" t="s">
        <v>15</v>
      </c>
      <c r="F25" s="5" t="s">
        <v>16</v>
      </c>
      <c r="G25" s="5" t="s">
        <v>17</v>
      </c>
      <c r="H25" s="5" t="s">
        <v>18</v>
      </c>
      <c r="I25" s="5" t="s">
        <v>19</v>
      </c>
      <c r="J25" s="5" t="s">
        <v>20</v>
      </c>
      <c r="K25" s="5" t="s">
        <v>10</v>
      </c>
      <c r="L25" s="5"/>
      <c r="M25" s="5" t="s">
        <v>15</v>
      </c>
      <c r="N25" s="5" t="s">
        <v>16</v>
      </c>
      <c r="O25" s="5" t="s">
        <v>17</v>
      </c>
      <c r="P25" s="5" t="s">
        <v>18</v>
      </c>
      <c r="Q25" s="5" t="s">
        <v>19</v>
      </c>
      <c r="R25" s="5" t="s">
        <v>20</v>
      </c>
      <c r="S25" s="5" t="s">
        <v>10</v>
      </c>
      <c r="T25" s="5"/>
      <c r="U25" s="5" t="s">
        <v>30</v>
      </c>
    </row>
    <row r="26" spans="1:22">
      <c r="B26">
        <v>92</v>
      </c>
      <c r="C26">
        <v>3</v>
      </c>
      <c r="D26">
        <v>15</v>
      </c>
      <c r="E26">
        <f t="shared" ref="E26:K26" si="10">M26/60</f>
        <v>1.599767668702778</v>
      </c>
      <c r="F26">
        <f t="shared" si="10"/>
        <v>1.0757827941740445</v>
      </c>
      <c r="G26">
        <f t="shared" si="10"/>
        <v>1.0933730715579777</v>
      </c>
      <c r="H26">
        <f t="shared" si="10"/>
        <v>1.3926344541834665</v>
      </c>
      <c r="I26">
        <f t="shared" si="10"/>
        <v>0</v>
      </c>
      <c r="J26">
        <f t="shared" si="10"/>
        <v>0</v>
      </c>
      <c r="K26">
        <f t="shared" si="10"/>
        <v>1.3926344541834665</v>
      </c>
      <c r="M26" s="1">
        <v>95.986060122166677</v>
      </c>
      <c r="N26" s="1">
        <v>64.546967650442667</v>
      </c>
      <c r="O26" s="1">
        <v>65.602384293478664</v>
      </c>
      <c r="P26" s="1">
        <v>83.558067251007998</v>
      </c>
      <c r="Q26" s="1">
        <v>0</v>
      </c>
      <c r="R26" s="1">
        <v>0</v>
      </c>
      <c r="S26" s="1">
        <f>MAX(N26:R26)</f>
        <v>83.558067251007998</v>
      </c>
      <c r="U26" s="11">
        <f>60/(MAX(N26:R26))*60</f>
        <v>43.083811275644024</v>
      </c>
      <c r="V26" s="11"/>
    </row>
    <row r="27" spans="1:22">
      <c r="B27">
        <v>96</v>
      </c>
      <c r="C27">
        <v>3</v>
      </c>
      <c r="D27">
        <v>14</v>
      </c>
      <c r="E27">
        <f t="shared" ref="E27:E40" si="11">M27/60</f>
        <v>1.5848495673986889</v>
      </c>
      <c r="F27">
        <f t="shared" ref="F27:F40" si="12">N27/60</f>
        <v>1.0389825446838445</v>
      </c>
      <c r="G27">
        <f t="shared" ref="G27:G40" si="13">O27/60</f>
        <v>1.0835417429321335</v>
      </c>
      <c r="H27">
        <f t="shared" ref="H27:H40" si="14">P27/60</f>
        <v>1.3863106872569113</v>
      </c>
      <c r="I27">
        <f t="shared" ref="I27:I40" si="15">Q27/60</f>
        <v>0</v>
      </c>
      <c r="J27">
        <f t="shared" ref="J27:J40" si="16">R27/60</f>
        <v>0</v>
      </c>
      <c r="K27">
        <f t="shared" ref="K27:K40" si="17">S27/60</f>
        <v>1.3863106872569113</v>
      </c>
      <c r="M27" s="1">
        <v>95.090974043921335</v>
      </c>
      <c r="N27" s="1">
        <v>62.338952681030669</v>
      </c>
      <c r="O27" s="1">
        <v>65.012504575928006</v>
      </c>
      <c r="P27" s="1">
        <v>83.178641235414673</v>
      </c>
      <c r="Q27" s="1">
        <v>0</v>
      </c>
      <c r="R27" s="1">
        <v>0</v>
      </c>
      <c r="S27" s="1">
        <f t="shared" ref="S27:S40" si="18">MAX(N27:R27)</f>
        <v>83.178641235414673</v>
      </c>
      <c r="U27" s="11">
        <f t="shared" ref="U27:U40" si="19">60/(MAX(N27:R27))*60</f>
        <v>43.280341521943988</v>
      </c>
      <c r="V27" s="11"/>
    </row>
    <row r="28" spans="1:22">
      <c r="B28">
        <v>100</v>
      </c>
      <c r="C28">
        <v>3</v>
      </c>
      <c r="D28">
        <v>13</v>
      </c>
      <c r="E28">
        <f t="shared" si="11"/>
        <v>1.5923433314038447</v>
      </c>
      <c r="F28">
        <f t="shared" si="12"/>
        <v>0.94880079593802213</v>
      </c>
      <c r="G28">
        <f t="shared" si="13"/>
        <v>1.078904779846289</v>
      </c>
      <c r="H28">
        <f t="shared" si="14"/>
        <v>1.3805201357115779</v>
      </c>
      <c r="I28">
        <f t="shared" si="15"/>
        <v>0</v>
      </c>
      <c r="J28">
        <f t="shared" si="16"/>
        <v>0</v>
      </c>
      <c r="K28">
        <f t="shared" si="17"/>
        <v>1.3805201357115779</v>
      </c>
      <c r="M28" s="1">
        <v>95.540599884230673</v>
      </c>
      <c r="N28" s="1">
        <v>56.92804775628133</v>
      </c>
      <c r="O28" s="1">
        <v>64.734286790777332</v>
      </c>
      <c r="P28" s="1">
        <v>82.831208142694678</v>
      </c>
      <c r="Q28" s="1">
        <v>0</v>
      </c>
      <c r="R28" s="1">
        <v>0</v>
      </c>
      <c r="S28" s="1">
        <f t="shared" si="18"/>
        <v>82.831208142694678</v>
      </c>
      <c r="U28" s="11">
        <f t="shared" si="19"/>
        <v>43.461879655289117</v>
      </c>
      <c r="V28" s="11"/>
    </row>
    <row r="29" spans="1:22">
      <c r="B29">
        <v>104</v>
      </c>
      <c r="C29">
        <v>3</v>
      </c>
      <c r="D29">
        <v>12</v>
      </c>
      <c r="E29">
        <f t="shared" si="11"/>
        <v>1.5560221545368891</v>
      </c>
      <c r="F29">
        <f t="shared" si="12"/>
        <v>1.0070251386144444</v>
      </c>
      <c r="G29">
        <f t="shared" si="13"/>
        <v>1.0403221747470224</v>
      </c>
      <c r="H29">
        <f t="shared" si="14"/>
        <v>1.3426281507526221</v>
      </c>
      <c r="I29">
        <f t="shared" si="15"/>
        <v>0</v>
      </c>
      <c r="J29">
        <f t="shared" si="16"/>
        <v>0</v>
      </c>
      <c r="K29">
        <f t="shared" si="17"/>
        <v>1.3426281507526221</v>
      </c>
      <c r="M29" s="1">
        <v>93.361329272213339</v>
      </c>
      <c r="N29" s="1">
        <v>60.421508316866671</v>
      </c>
      <c r="O29" s="1">
        <v>62.419330484821337</v>
      </c>
      <c r="P29" s="1">
        <v>80.557689045157332</v>
      </c>
      <c r="Q29" s="1">
        <v>0</v>
      </c>
      <c r="R29" s="1">
        <v>0</v>
      </c>
      <c r="S29" s="1">
        <f t="shared" si="18"/>
        <v>80.557689045157332</v>
      </c>
      <c r="U29" s="11">
        <f t="shared" si="19"/>
        <v>44.688471611716515</v>
      </c>
      <c r="V29" s="11"/>
    </row>
    <row r="30" spans="1:22">
      <c r="B30">
        <v>108</v>
      </c>
      <c r="C30">
        <v>3</v>
      </c>
      <c r="D30">
        <v>11</v>
      </c>
      <c r="E30">
        <f t="shared" si="11"/>
        <v>1.5528092242973335</v>
      </c>
      <c r="F30">
        <f t="shared" si="12"/>
        <v>0.94325959424464445</v>
      </c>
      <c r="G30">
        <f t="shared" si="13"/>
        <v>1.0468115043849557</v>
      </c>
      <c r="H30">
        <f t="shared" si="14"/>
        <v>1.359422301887689</v>
      </c>
      <c r="I30">
        <f t="shared" si="15"/>
        <v>0</v>
      </c>
      <c r="J30">
        <f t="shared" si="16"/>
        <v>0</v>
      </c>
      <c r="K30">
        <f t="shared" si="17"/>
        <v>1.359422301887689</v>
      </c>
      <c r="M30" s="1">
        <v>93.168553457840005</v>
      </c>
      <c r="N30" s="1">
        <v>56.595575654678669</v>
      </c>
      <c r="O30" s="1">
        <v>62.80869026309734</v>
      </c>
      <c r="P30" s="1">
        <v>81.565338113261333</v>
      </c>
      <c r="Q30" s="1">
        <v>0</v>
      </c>
      <c r="R30" s="1">
        <v>0</v>
      </c>
      <c r="S30" s="1">
        <f t="shared" si="18"/>
        <v>81.565338113261333</v>
      </c>
      <c r="U30" s="11">
        <f t="shared" si="19"/>
        <v>44.136395229564954</v>
      </c>
      <c r="V30" s="11"/>
    </row>
    <row r="31" spans="1:22">
      <c r="B31">
        <v>112</v>
      </c>
      <c r="C31">
        <v>3</v>
      </c>
      <c r="D31">
        <v>10</v>
      </c>
      <c r="E31">
        <f t="shared" si="11"/>
        <v>1.5630880011500448</v>
      </c>
      <c r="F31">
        <f t="shared" si="12"/>
        <v>0.91189878172882222</v>
      </c>
      <c r="G31">
        <f t="shared" si="13"/>
        <v>1.0222674160338889</v>
      </c>
      <c r="H31">
        <f t="shared" si="14"/>
        <v>1.3723389700026223</v>
      </c>
      <c r="I31">
        <f t="shared" si="15"/>
        <v>0</v>
      </c>
      <c r="J31">
        <f t="shared" si="16"/>
        <v>0</v>
      </c>
      <c r="K31">
        <f t="shared" si="17"/>
        <v>1.3723389700026223</v>
      </c>
      <c r="M31" s="1">
        <v>93.785280069002681</v>
      </c>
      <c r="N31" s="1">
        <v>54.71392690372933</v>
      </c>
      <c r="O31" s="1">
        <v>61.336044962033341</v>
      </c>
      <c r="P31" s="1">
        <v>82.340338200157333</v>
      </c>
      <c r="Q31" s="1">
        <v>0</v>
      </c>
      <c r="R31" s="1">
        <v>0</v>
      </c>
      <c r="S31" s="1">
        <f t="shared" si="18"/>
        <v>82.340338200157333</v>
      </c>
      <c r="U31" s="11">
        <f t="shared" si="19"/>
        <v>43.720976603823587</v>
      </c>
      <c r="V31" s="11"/>
    </row>
    <row r="32" spans="1:22">
      <c r="B32">
        <v>116</v>
      </c>
      <c r="C32">
        <v>3</v>
      </c>
      <c r="D32">
        <v>9</v>
      </c>
      <c r="E32">
        <f t="shared" si="11"/>
        <v>1.5888341115118889</v>
      </c>
      <c r="F32">
        <f t="shared" si="12"/>
        <v>0.92575853328622226</v>
      </c>
      <c r="G32">
        <f t="shared" si="13"/>
        <v>1.0390728788178667</v>
      </c>
      <c r="H32">
        <f t="shared" si="14"/>
        <v>1.4192052979110223</v>
      </c>
      <c r="I32">
        <f t="shared" si="15"/>
        <v>0</v>
      </c>
      <c r="J32">
        <f t="shared" si="16"/>
        <v>0</v>
      </c>
      <c r="K32">
        <f t="shared" si="17"/>
        <v>1.4192052979110223</v>
      </c>
      <c r="M32" s="1">
        <v>95.330046690713331</v>
      </c>
      <c r="N32" s="1">
        <v>55.545511997173335</v>
      </c>
      <c r="O32" s="1">
        <v>62.344372729072006</v>
      </c>
      <c r="P32" s="1">
        <v>85.152317874661335</v>
      </c>
      <c r="Q32" s="1">
        <v>0</v>
      </c>
      <c r="R32" s="1">
        <v>0</v>
      </c>
      <c r="S32" s="1">
        <f t="shared" si="18"/>
        <v>85.152317874661335</v>
      </c>
      <c r="U32" s="11">
        <f t="shared" si="19"/>
        <v>42.277181524277061</v>
      </c>
      <c r="V32" s="11"/>
    </row>
    <row r="33" spans="1:22">
      <c r="B33">
        <v>120</v>
      </c>
      <c r="C33">
        <v>3</v>
      </c>
      <c r="D33">
        <v>8</v>
      </c>
      <c r="E33">
        <f t="shared" si="11"/>
        <v>1.6354978789768888</v>
      </c>
      <c r="F33">
        <f t="shared" si="12"/>
        <v>0.92265909923459999</v>
      </c>
      <c r="G33">
        <f t="shared" si="13"/>
        <v>1.0781582363631335</v>
      </c>
      <c r="H33">
        <f t="shared" si="14"/>
        <v>1.4582909213030668</v>
      </c>
      <c r="I33">
        <f t="shared" si="15"/>
        <v>0</v>
      </c>
      <c r="J33">
        <f t="shared" si="16"/>
        <v>0</v>
      </c>
      <c r="K33">
        <f t="shared" si="17"/>
        <v>1.4582909213030668</v>
      </c>
      <c r="M33" s="1">
        <v>98.129872738613329</v>
      </c>
      <c r="N33" s="1">
        <v>55.359545954075998</v>
      </c>
      <c r="O33" s="1">
        <v>64.689494181788007</v>
      </c>
      <c r="P33" s="1">
        <v>87.497455278184006</v>
      </c>
      <c r="Q33" s="1">
        <v>0</v>
      </c>
      <c r="R33" s="1">
        <v>0</v>
      </c>
      <c r="S33" s="1">
        <f t="shared" si="18"/>
        <v>87.497455278184006</v>
      </c>
      <c r="U33" s="11">
        <f t="shared" si="19"/>
        <v>41.144053716241025</v>
      </c>
      <c r="V33" s="11"/>
    </row>
    <row r="34" spans="1:22">
      <c r="B34">
        <v>124</v>
      </c>
      <c r="C34">
        <v>3</v>
      </c>
      <c r="D34">
        <v>7</v>
      </c>
      <c r="E34">
        <f t="shared" si="11"/>
        <v>1.7646477581340223</v>
      </c>
      <c r="F34">
        <f t="shared" si="12"/>
        <v>1.0277389689018668</v>
      </c>
      <c r="G34">
        <f t="shared" si="13"/>
        <v>1.1418134784630001</v>
      </c>
      <c r="H34">
        <f t="shared" si="14"/>
        <v>1.5711748254636</v>
      </c>
      <c r="I34">
        <f t="shared" si="15"/>
        <v>0</v>
      </c>
      <c r="J34">
        <f t="shared" si="16"/>
        <v>0</v>
      </c>
      <c r="K34">
        <f t="shared" si="17"/>
        <v>1.5711748254636</v>
      </c>
      <c r="M34" s="1">
        <v>105.87886548804134</v>
      </c>
      <c r="N34" s="1">
        <v>61.664338134112</v>
      </c>
      <c r="O34" s="1">
        <v>68.508808707780005</v>
      </c>
      <c r="P34" s="1">
        <v>94.270489527815997</v>
      </c>
      <c r="Q34" s="1">
        <v>0</v>
      </c>
      <c r="R34" s="1">
        <v>0</v>
      </c>
      <c r="S34" s="1">
        <f t="shared" si="18"/>
        <v>94.270489527815997</v>
      </c>
      <c r="U34" s="11">
        <f t="shared" si="19"/>
        <v>38.187984575361341</v>
      </c>
      <c r="V34" s="11"/>
    </row>
    <row r="35" spans="1:22">
      <c r="B35">
        <v>128</v>
      </c>
      <c r="C35">
        <v>3</v>
      </c>
      <c r="D35">
        <v>6</v>
      </c>
      <c r="E35">
        <f t="shared" si="11"/>
        <v>1.8920497344477558</v>
      </c>
      <c r="F35">
        <f t="shared" si="12"/>
        <v>1.1059470122359556</v>
      </c>
      <c r="G35">
        <f t="shared" si="13"/>
        <v>1.2285409704306667</v>
      </c>
      <c r="H35">
        <f t="shared" si="14"/>
        <v>1.7266930001766667</v>
      </c>
      <c r="I35">
        <f t="shared" si="15"/>
        <v>0</v>
      </c>
      <c r="J35">
        <f t="shared" si="16"/>
        <v>0</v>
      </c>
      <c r="K35">
        <f t="shared" si="17"/>
        <v>1.7266930001766667</v>
      </c>
      <c r="M35" s="1">
        <v>113.52298406686535</v>
      </c>
      <c r="N35" s="1">
        <v>66.356820734157338</v>
      </c>
      <c r="O35" s="1">
        <v>73.712458225839995</v>
      </c>
      <c r="P35" s="1">
        <v>103.6015800106</v>
      </c>
      <c r="Q35" s="1">
        <v>0</v>
      </c>
      <c r="R35" s="1">
        <v>0</v>
      </c>
      <c r="S35" s="1">
        <f t="shared" si="18"/>
        <v>103.6015800106</v>
      </c>
      <c r="U35" s="11">
        <f t="shared" si="19"/>
        <v>34.748504797240209</v>
      </c>
      <c r="V35" s="11"/>
    </row>
    <row r="36" spans="1:22">
      <c r="B36">
        <v>132</v>
      </c>
      <c r="C36">
        <v>3</v>
      </c>
      <c r="D36">
        <v>5</v>
      </c>
      <c r="E36">
        <f t="shared" si="11"/>
        <v>2.1526520327271559</v>
      </c>
      <c r="F36">
        <f t="shared" si="12"/>
        <v>1.1636716634985556</v>
      </c>
      <c r="G36">
        <f t="shared" si="13"/>
        <v>1.3769920356644667</v>
      </c>
      <c r="H36">
        <f t="shared" si="14"/>
        <v>1.9888174770991331</v>
      </c>
      <c r="I36">
        <f t="shared" si="15"/>
        <v>0</v>
      </c>
      <c r="J36">
        <f t="shared" si="16"/>
        <v>0</v>
      </c>
      <c r="K36">
        <f t="shared" si="17"/>
        <v>1.9888174770991331</v>
      </c>
      <c r="M36" s="1">
        <v>129.15912196362936</v>
      </c>
      <c r="N36" s="1">
        <v>69.820299809913337</v>
      </c>
      <c r="O36" s="1">
        <v>82.619522139867996</v>
      </c>
      <c r="P36" s="1">
        <v>119.32904862594799</v>
      </c>
      <c r="Q36" s="1">
        <v>0</v>
      </c>
      <c r="R36" s="1">
        <v>0</v>
      </c>
      <c r="S36" s="1">
        <f t="shared" si="18"/>
        <v>119.32904862594799</v>
      </c>
      <c r="U36" s="11">
        <f t="shared" si="19"/>
        <v>30.168680982990619</v>
      </c>
      <c r="V36" s="11"/>
    </row>
    <row r="37" spans="1:22">
      <c r="B37">
        <v>136</v>
      </c>
      <c r="C37">
        <v>3</v>
      </c>
      <c r="D37">
        <v>4</v>
      </c>
      <c r="E37">
        <f t="shared" si="11"/>
        <v>2.5246090565016228</v>
      </c>
      <c r="F37">
        <f t="shared" si="12"/>
        <v>1.5313340370884889</v>
      </c>
      <c r="G37">
        <f t="shared" si="13"/>
        <v>1.6290172198258002</v>
      </c>
      <c r="H37">
        <f t="shared" si="14"/>
        <v>2.3267973761652669</v>
      </c>
      <c r="I37">
        <f t="shared" si="15"/>
        <v>0</v>
      </c>
      <c r="J37">
        <f t="shared" si="16"/>
        <v>0</v>
      </c>
      <c r="K37">
        <f t="shared" si="17"/>
        <v>2.3267973761652669</v>
      </c>
      <c r="M37" s="1">
        <v>151.47654339009736</v>
      </c>
      <c r="N37" s="1">
        <v>91.880042225309339</v>
      </c>
      <c r="O37" s="1">
        <v>97.741033189548006</v>
      </c>
      <c r="P37" s="1">
        <v>139.60784256991602</v>
      </c>
      <c r="Q37" s="1">
        <v>0</v>
      </c>
      <c r="R37" s="1">
        <v>0</v>
      </c>
      <c r="S37" s="1">
        <f t="shared" si="18"/>
        <v>139.60784256991602</v>
      </c>
      <c r="U37" s="11">
        <f t="shared" si="19"/>
        <v>25.786516958723929</v>
      </c>
      <c r="V37" s="11"/>
    </row>
    <row r="38" spans="1:22">
      <c r="B38">
        <v>140</v>
      </c>
      <c r="C38">
        <v>3</v>
      </c>
      <c r="D38">
        <v>3</v>
      </c>
      <c r="E38">
        <f t="shared" si="11"/>
        <v>3.1398816007438439</v>
      </c>
      <c r="F38">
        <f t="shared" si="12"/>
        <v>2.8296224204498444</v>
      </c>
      <c r="G38">
        <f t="shared" si="13"/>
        <v>1.6844676548872666</v>
      </c>
      <c r="H38">
        <f t="shared" si="14"/>
        <v>2.9815798789594221</v>
      </c>
      <c r="I38">
        <f t="shared" si="15"/>
        <v>0</v>
      </c>
      <c r="J38">
        <f t="shared" si="16"/>
        <v>0</v>
      </c>
      <c r="K38">
        <f t="shared" si="17"/>
        <v>2.9815798789594221</v>
      </c>
      <c r="M38" s="1">
        <v>188.39289604463065</v>
      </c>
      <c r="N38" s="1">
        <v>169.77734522699066</v>
      </c>
      <c r="O38" s="1">
        <v>101.06805929323599</v>
      </c>
      <c r="P38" s="1">
        <v>178.89479273756533</v>
      </c>
      <c r="Q38" s="1">
        <v>0</v>
      </c>
      <c r="R38" s="1">
        <v>0</v>
      </c>
      <c r="S38" s="1">
        <f t="shared" si="18"/>
        <v>178.89479273756533</v>
      </c>
      <c r="U38" s="11">
        <f t="shared" si="19"/>
        <v>20.123559467050111</v>
      </c>
      <c r="V38" s="11"/>
    </row>
    <row r="39" spans="1:22">
      <c r="B39">
        <v>144</v>
      </c>
      <c r="C39">
        <v>3</v>
      </c>
      <c r="D39">
        <v>2</v>
      </c>
      <c r="E39">
        <f t="shared" si="11"/>
        <v>4.5366789304615338</v>
      </c>
      <c r="F39">
        <f t="shared" si="12"/>
        <v>2.8319633521708667</v>
      </c>
      <c r="G39">
        <f t="shared" si="13"/>
        <v>2.9530777546621554</v>
      </c>
      <c r="H39">
        <f t="shared" si="14"/>
        <v>4.3783274737163111</v>
      </c>
      <c r="I39">
        <f t="shared" si="15"/>
        <v>0</v>
      </c>
      <c r="J39">
        <f t="shared" si="16"/>
        <v>0</v>
      </c>
      <c r="K39">
        <f t="shared" si="17"/>
        <v>4.3783274737163111</v>
      </c>
      <c r="M39" s="1">
        <v>272.20073582769203</v>
      </c>
      <c r="N39" s="1">
        <v>169.917801130252</v>
      </c>
      <c r="O39" s="1">
        <v>177.18466527972933</v>
      </c>
      <c r="P39" s="1">
        <v>262.69964842297867</v>
      </c>
      <c r="Q39" s="1">
        <v>0</v>
      </c>
      <c r="R39" s="1">
        <v>0</v>
      </c>
      <c r="S39" s="1">
        <f t="shared" si="18"/>
        <v>262.69964842297867</v>
      </c>
      <c r="U39" s="11">
        <f t="shared" si="19"/>
        <v>13.703863029932792</v>
      </c>
      <c r="V39" s="11"/>
    </row>
    <row r="40" spans="1:22">
      <c r="B40">
        <v>148</v>
      </c>
      <c r="C40">
        <v>3</v>
      </c>
      <c r="D40">
        <v>1</v>
      </c>
      <c r="E40">
        <f t="shared" si="11"/>
        <v>8.6381516079685561</v>
      </c>
      <c r="F40">
        <f t="shared" si="12"/>
        <v>2.8311759348520669</v>
      </c>
      <c r="G40">
        <f t="shared" si="13"/>
        <v>5.6516116235424221</v>
      </c>
      <c r="H40">
        <f t="shared" si="14"/>
        <v>8.4724074540737337</v>
      </c>
      <c r="I40">
        <f t="shared" si="15"/>
        <v>0</v>
      </c>
      <c r="J40">
        <f t="shared" si="16"/>
        <v>0</v>
      </c>
      <c r="K40">
        <f t="shared" si="17"/>
        <v>8.4724074540737337</v>
      </c>
      <c r="M40" s="1">
        <v>518.28909647811338</v>
      </c>
      <c r="N40" s="1">
        <v>169.870556091124</v>
      </c>
      <c r="O40" s="1">
        <v>339.09669741254532</v>
      </c>
      <c r="P40" s="1">
        <v>508.34444724442403</v>
      </c>
      <c r="Q40" s="1">
        <v>0</v>
      </c>
      <c r="R40" s="1">
        <v>0</v>
      </c>
      <c r="S40" s="1">
        <f t="shared" si="18"/>
        <v>508.34444724442403</v>
      </c>
      <c r="U40" s="11">
        <f t="shared" si="19"/>
        <v>7.0818123803937896</v>
      </c>
      <c r="V40" s="11"/>
    </row>
    <row r="42" spans="1:22">
      <c r="G42" s="14" t="s">
        <v>32</v>
      </c>
      <c r="H42" s="14"/>
      <c r="I42" s="14"/>
      <c r="J42" s="14"/>
      <c r="K42" s="14"/>
      <c r="L42" s="14"/>
      <c r="M42" s="14"/>
      <c r="N42" s="14"/>
      <c r="O42" s="14"/>
      <c r="P42" s="14"/>
    </row>
    <row r="43" spans="1:22">
      <c r="K43" s="12" t="s">
        <v>27</v>
      </c>
      <c r="L43" s="12"/>
    </row>
    <row r="44" spans="1:22">
      <c r="E44" s="13" t="s">
        <v>13</v>
      </c>
      <c r="F44" s="13"/>
      <c r="G44" s="13"/>
      <c r="H44" s="13"/>
      <c r="I44" s="13"/>
      <c r="J44" s="13"/>
      <c r="K44" s="13"/>
      <c r="N44" s="13" t="s">
        <v>28</v>
      </c>
      <c r="O44" s="13"/>
      <c r="P44" s="13"/>
      <c r="Q44" s="13"/>
      <c r="R44" s="13"/>
      <c r="S44" s="13"/>
      <c r="T44" s="4"/>
    </row>
    <row r="45" spans="1:22">
      <c r="A45" s="5"/>
      <c r="B45" s="5" t="s">
        <v>0</v>
      </c>
      <c r="C45" s="5" t="s">
        <v>29</v>
      </c>
      <c r="D45" s="5" t="s">
        <v>2</v>
      </c>
      <c r="E45" s="5" t="s">
        <v>15</v>
      </c>
      <c r="F45" s="5" t="s">
        <v>16</v>
      </c>
      <c r="G45" s="5" t="s">
        <v>17</v>
      </c>
      <c r="H45" s="5" t="s">
        <v>18</v>
      </c>
      <c r="I45" s="5" t="s">
        <v>19</v>
      </c>
      <c r="J45" s="5" t="s">
        <v>20</v>
      </c>
      <c r="K45" s="5" t="s">
        <v>10</v>
      </c>
      <c r="L45" s="5"/>
      <c r="M45" s="5" t="s">
        <v>15</v>
      </c>
      <c r="N45" s="5" t="s">
        <v>16</v>
      </c>
      <c r="O45" s="5" t="s">
        <v>17</v>
      </c>
      <c r="P45" s="5" t="s">
        <v>18</v>
      </c>
      <c r="Q45" s="5" t="s">
        <v>19</v>
      </c>
      <c r="R45" s="5" t="s">
        <v>20</v>
      </c>
      <c r="S45" s="5" t="s">
        <v>10</v>
      </c>
      <c r="T45" s="5"/>
      <c r="U45" s="5" t="s">
        <v>30</v>
      </c>
    </row>
    <row r="46" spans="1:22">
      <c r="B46">
        <v>93</v>
      </c>
      <c r="C46">
        <v>3</v>
      </c>
      <c r="D46">
        <v>15</v>
      </c>
      <c r="E46">
        <f t="shared" ref="E46:K46" si="20">M46/60</f>
        <v>1.5935228822868446</v>
      </c>
      <c r="F46">
        <f t="shared" si="20"/>
        <v>0</v>
      </c>
      <c r="G46">
        <f t="shared" si="20"/>
        <v>0</v>
      </c>
      <c r="H46">
        <f t="shared" si="20"/>
        <v>0.97778613305582229</v>
      </c>
      <c r="I46">
        <f t="shared" si="20"/>
        <v>1.1105588717474222</v>
      </c>
      <c r="J46">
        <f t="shared" si="20"/>
        <v>1.3645642370335114</v>
      </c>
      <c r="K46">
        <f t="shared" si="20"/>
        <v>1.3645642370335114</v>
      </c>
      <c r="M46" s="1">
        <v>95.611372937210675</v>
      </c>
      <c r="N46" s="1">
        <v>0</v>
      </c>
      <c r="O46" s="1">
        <v>0</v>
      </c>
      <c r="P46" s="1">
        <v>58.667167983349337</v>
      </c>
      <c r="Q46" s="1">
        <v>66.633532304845332</v>
      </c>
      <c r="R46" s="1">
        <v>81.873854222010678</v>
      </c>
      <c r="S46" s="1">
        <f>MAX(N46:R46)</f>
        <v>81.873854222010678</v>
      </c>
      <c r="U46" s="11">
        <f>60/(MAX(N46:R46))*60</f>
        <v>43.970080976500419</v>
      </c>
      <c r="V46" s="11"/>
    </row>
    <row r="47" spans="1:22">
      <c r="B47">
        <v>97</v>
      </c>
      <c r="C47">
        <v>3</v>
      </c>
      <c r="D47">
        <v>14</v>
      </c>
      <c r="E47">
        <f t="shared" ref="E47:E60" si="21">M47/60</f>
        <v>1.5677317036708442</v>
      </c>
      <c r="F47">
        <f t="shared" ref="F47:F60" si="22">N47/60</f>
        <v>0</v>
      </c>
      <c r="G47">
        <f t="shared" ref="G47:G60" si="23">O47/60</f>
        <v>0</v>
      </c>
      <c r="H47">
        <f t="shared" ref="H47:H60" si="24">P47/60</f>
        <v>0.90779986862880013</v>
      </c>
      <c r="I47">
        <f t="shared" ref="I47:I60" si="25">Q47/60</f>
        <v>1.1086044361362444</v>
      </c>
      <c r="J47">
        <f t="shared" ref="J47:J60" si="26">R47/60</f>
        <v>1.3442088344701335</v>
      </c>
      <c r="K47">
        <f t="shared" ref="K47:K60" si="27">S47/60</f>
        <v>1.3442088344701335</v>
      </c>
      <c r="M47" s="1">
        <v>94.063902220250654</v>
      </c>
      <c r="N47" s="1">
        <v>0</v>
      </c>
      <c r="O47" s="1">
        <v>0</v>
      </c>
      <c r="P47" s="1">
        <v>54.467992117728009</v>
      </c>
      <c r="Q47" s="1">
        <v>66.516266168174667</v>
      </c>
      <c r="R47" s="1">
        <v>80.652530068208009</v>
      </c>
      <c r="S47" s="1">
        <f t="shared" ref="S47:S60" si="28">MAX(N47:R47)</f>
        <v>80.652530068208009</v>
      </c>
      <c r="U47" s="11">
        <f t="shared" ref="U47:U60" si="29">60/(MAX(N47:R47))*60</f>
        <v>44.635921488829581</v>
      </c>
      <c r="V47" s="11"/>
    </row>
    <row r="48" spans="1:22">
      <c r="B48">
        <v>101</v>
      </c>
      <c r="C48">
        <v>3</v>
      </c>
      <c r="D48">
        <v>13</v>
      </c>
      <c r="E48">
        <f t="shared" si="21"/>
        <v>1.5696946331053556</v>
      </c>
      <c r="F48">
        <f t="shared" si="22"/>
        <v>0</v>
      </c>
      <c r="G48">
        <f t="shared" si="23"/>
        <v>0</v>
      </c>
      <c r="H48">
        <f t="shared" si="24"/>
        <v>0.86842097634506676</v>
      </c>
      <c r="I48">
        <f t="shared" si="25"/>
        <v>1.0910227767460001</v>
      </c>
      <c r="J48">
        <f t="shared" si="26"/>
        <v>1.407871620632867</v>
      </c>
      <c r="K48">
        <f t="shared" si="27"/>
        <v>1.407871620632867</v>
      </c>
      <c r="M48" s="1">
        <v>94.181677986321333</v>
      </c>
      <c r="N48" s="1">
        <v>0</v>
      </c>
      <c r="O48" s="1">
        <v>0</v>
      </c>
      <c r="P48" s="1">
        <v>52.105258580704003</v>
      </c>
      <c r="Q48" s="1">
        <v>65.461366604760002</v>
      </c>
      <c r="R48" s="1">
        <v>84.472297237972015</v>
      </c>
      <c r="S48" s="1">
        <f t="shared" si="28"/>
        <v>84.472297237972015</v>
      </c>
      <c r="U48" s="11">
        <f t="shared" si="29"/>
        <v>42.617522166565713</v>
      </c>
      <c r="V48" s="11"/>
    </row>
    <row r="49" spans="2:22">
      <c r="B49">
        <v>105</v>
      </c>
      <c r="C49">
        <v>3</v>
      </c>
      <c r="D49">
        <v>12</v>
      </c>
      <c r="E49">
        <f t="shared" si="21"/>
        <v>1.5677434228930445</v>
      </c>
      <c r="F49">
        <f t="shared" si="22"/>
        <v>0</v>
      </c>
      <c r="G49">
        <f t="shared" si="23"/>
        <v>0</v>
      </c>
      <c r="H49">
        <f t="shared" si="24"/>
        <v>0.89568708064795566</v>
      </c>
      <c r="I49">
        <f t="shared" si="25"/>
        <v>1.0425777468869777</v>
      </c>
      <c r="J49">
        <f t="shared" si="26"/>
        <v>1.3649050754431555</v>
      </c>
      <c r="K49">
        <f t="shared" si="27"/>
        <v>1.3649050754431555</v>
      </c>
      <c r="M49" s="1">
        <v>94.064605373582665</v>
      </c>
      <c r="N49" s="1">
        <v>0</v>
      </c>
      <c r="O49" s="1">
        <v>0</v>
      </c>
      <c r="P49" s="1">
        <v>53.741224838877336</v>
      </c>
      <c r="Q49" s="1">
        <v>62.554664813218665</v>
      </c>
      <c r="R49" s="1">
        <v>81.894304526589337</v>
      </c>
      <c r="S49" s="1">
        <f t="shared" si="28"/>
        <v>81.894304526589337</v>
      </c>
      <c r="U49" s="11">
        <f t="shared" si="29"/>
        <v>43.959100951045464</v>
      </c>
      <c r="V49" s="11"/>
    </row>
    <row r="50" spans="2:22">
      <c r="B50">
        <v>109</v>
      </c>
      <c r="C50">
        <v>3</v>
      </c>
      <c r="D50">
        <v>11</v>
      </c>
      <c r="E50">
        <f t="shared" si="21"/>
        <v>1.5357125443376889</v>
      </c>
      <c r="F50">
        <f t="shared" si="22"/>
        <v>0</v>
      </c>
      <c r="G50">
        <f t="shared" si="23"/>
        <v>0</v>
      </c>
      <c r="H50">
        <f t="shared" si="24"/>
        <v>0.86598535513591124</v>
      </c>
      <c r="I50">
        <f t="shared" si="25"/>
        <v>1.0222618660347333</v>
      </c>
      <c r="J50">
        <f t="shared" si="26"/>
        <v>1.3262267803552443</v>
      </c>
      <c r="K50">
        <f t="shared" si="27"/>
        <v>1.3262267803552443</v>
      </c>
      <c r="M50" s="1">
        <v>92.142752660261337</v>
      </c>
      <c r="N50" s="1">
        <v>0</v>
      </c>
      <c r="O50" s="1">
        <v>0</v>
      </c>
      <c r="P50" s="1">
        <v>51.959121308154671</v>
      </c>
      <c r="Q50" s="1">
        <v>61.335711962083998</v>
      </c>
      <c r="R50" s="1">
        <v>79.573606821314655</v>
      </c>
      <c r="S50" s="1">
        <f t="shared" si="28"/>
        <v>79.573606821314655</v>
      </c>
      <c r="U50" s="11">
        <f t="shared" si="29"/>
        <v>45.241131372666402</v>
      </c>
      <c r="V50" s="11"/>
    </row>
    <row r="51" spans="2:22">
      <c r="B51">
        <v>113</v>
      </c>
      <c r="C51">
        <v>3</v>
      </c>
      <c r="D51">
        <v>10</v>
      </c>
      <c r="E51">
        <f t="shared" si="21"/>
        <v>1.5466375097814669</v>
      </c>
      <c r="F51">
        <f t="shared" si="22"/>
        <v>0</v>
      </c>
      <c r="G51">
        <f t="shared" si="23"/>
        <v>0</v>
      </c>
      <c r="H51">
        <f t="shared" si="24"/>
        <v>0.8827808636047334</v>
      </c>
      <c r="I51">
        <f t="shared" si="25"/>
        <v>1.0249936876629333</v>
      </c>
      <c r="J51">
        <f t="shared" si="26"/>
        <v>1.395375644187</v>
      </c>
      <c r="K51">
        <f t="shared" si="27"/>
        <v>1.395375644187</v>
      </c>
      <c r="M51" s="1">
        <v>92.798250586888017</v>
      </c>
      <c r="N51" s="1">
        <v>0</v>
      </c>
      <c r="O51" s="1">
        <v>0</v>
      </c>
      <c r="P51" s="1">
        <v>52.966851816284006</v>
      </c>
      <c r="Q51" s="1">
        <v>61.499621259775992</v>
      </c>
      <c r="R51" s="1">
        <v>83.722538651220006</v>
      </c>
      <c r="S51" s="1">
        <f t="shared" si="28"/>
        <v>83.722538651220006</v>
      </c>
      <c r="U51" s="11">
        <f t="shared" si="29"/>
        <v>42.999173914174435</v>
      </c>
      <c r="V51" s="11"/>
    </row>
    <row r="52" spans="2:22">
      <c r="B52">
        <v>117</v>
      </c>
      <c r="C52">
        <v>3</v>
      </c>
      <c r="D52">
        <v>9</v>
      </c>
      <c r="E52">
        <f t="shared" si="21"/>
        <v>1.5520240301488222</v>
      </c>
      <c r="F52">
        <f t="shared" si="22"/>
        <v>0</v>
      </c>
      <c r="G52">
        <f t="shared" si="23"/>
        <v>0</v>
      </c>
      <c r="H52">
        <f t="shared" si="24"/>
        <v>0.92256251370671116</v>
      </c>
      <c r="I52">
        <f t="shared" si="25"/>
        <v>1.0612976862699557</v>
      </c>
      <c r="J52">
        <f t="shared" si="26"/>
        <v>1.4007681553357332</v>
      </c>
      <c r="K52">
        <f t="shared" si="27"/>
        <v>1.4007681553357332</v>
      </c>
      <c r="M52" s="1">
        <v>93.121441808929333</v>
      </c>
      <c r="N52" s="1">
        <v>0</v>
      </c>
      <c r="O52" s="1">
        <v>0</v>
      </c>
      <c r="P52" s="1">
        <v>55.353750822402667</v>
      </c>
      <c r="Q52" s="1">
        <v>63.677861176197339</v>
      </c>
      <c r="R52" s="1">
        <v>84.046089320143992</v>
      </c>
      <c r="S52" s="1">
        <f t="shared" si="28"/>
        <v>84.046089320143992</v>
      </c>
      <c r="U52" s="11">
        <f t="shared" si="29"/>
        <v>42.833640793054236</v>
      </c>
      <c r="V52" s="11"/>
    </row>
    <row r="53" spans="2:22">
      <c r="B53">
        <v>121</v>
      </c>
      <c r="C53">
        <v>3</v>
      </c>
      <c r="D53">
        <v>8</v>
      </c>
      <c r="E53">
        <f t="shared" si="21"/>
        <v>1.6462669736588444</v>
      </c>
      <c r="F53">
        <f t="shared" si="22"/>
        <v>0</v>
      </c>
      <c r="G53">
        <f t="shared" si="23"/>
        <v>0</v>
      </c>
      <c r="H53">
        <f t="shared" si="24"/>
        <v>0.87300818353295573</v>
      </c>
      <c r="I53">
        <f t="shared" si="25"/>
        <v>1.0426014441907556</v>
      </c>
      <c r="J53">
        <f t="shared" si="26"/>
        <v>1.4531961568424223</v>
      </c>
      <c r="K53">
        <f t="shared" si="27"/>
        <v>1.4531961568424223</v>
      </c>
      <c r="M53" s="1">
        <v>98.776018419530672</v>
      </c>
      <c r="N53" s="1">
        <v>0</v>
      </c>
      <c r="O53" s="1">
        <v>0</v>
      </c>
      <c r="P53" s="1">
        <v>52.380491011977341</v>
      </c>
      <c r="Q53" s="1">
        <v>62.556086651445334</v>
      </c>
      <c r="R53" s="1">
        <v>87.191769410545334</v>
      </c>
      <c r="S53" s="1">
        <f t="shared" si="28"/>
        <v>87.191769410545334</v>
      </c>
      <c r="U53" s="11">
        <f t="shared" si="29"/>
        <v>41.288300768955388</v>
      </c>
      <c r="V53" s="11"/>
    </row>
    <row r="54" spans="2:22">
      <c r="B54">
        <v>125</v>
      </c>
      <c r="C54">
        <v>3</v>
      </c>
      <c r="D54">
        <v>7</v>
      </c>
      <c r="E54">
        <f t="shared" si="21"/>
        <v>1.7759100094830889</v>
      </c>
      <c r="F54">
        <f t="shared" si="22"/>
        <v>0</v>
      </c>
      <c r="G54">
        <f t="shared" si="23"/>
        <v>0</v>
      </c>
      <c r="H54">
        <f t="shared" si="24"/>
        <v>0.90340728079186683</v>
      </c>
      <c r="I54">
        <f t="shared" si="25"/>
        <v>1.1776745451078223</v>
      </c>
      <c r="J54">
        <f t="shared" si="26"/>
        <v>1.6254679219605555</v>
      </c>
      <c r="K54">
        <f t="shared" si="27"/>
        <v>1.6254679219605555</v>
      </c>
      <c r="M54" s="1">
        <v>106.55460056898534</v>
      </c>
      <c r="N54" s="1">
        <v>0</v>
      </c>
      <c r="O54" s="1">
        <v>0</v>
      </c>
      <c r="P54" s="1">
        <v>54.204436847512007</v>
      </c>
      <c r="Q54" s="1">
        <v>70.660472706469335</v>
      </c>
      <c r="R54" s="1">
        <v>97.528075317633323</v>
      </c>
      <c r="S54" s="1">
        <f t="shared" si="28"/>
        <v>97.528075317633323</v>
      </c>
      <c r="U54" s="11">
        <f t="shared" si="29"/>
        <v>36.912447910772116</v>
      </c>
      <c r="V54" s="11"/>
    </row>
    <row r="55" spans="2:22">
      <c r="B55">
        <v>129</v>
      </c>
      <c r="C55">
        <v>3</v>
      </c>
      <c r="D55">
        <v>6</v>
      </c>
      <c r="E55">
        <f t="shared" si="21"/>
        <v>1.9404676719280223</v>
      </c>
      <c r="F55">
        <f t="shared" si="22"/>
        <v>0</v>
      </c>
      <c r="G55">
        <f t="shared" si="23"/>
        <v>0</v>
      </c>
      <c r="H55">
        <f t="shared" si="24"/>
        <v>1.0238132744746666</v>
      </c>
      <c r="I55">
        <f t="shared" si="25"/>
        <v>1.2937846816892669</v>
      </c>
      <c r="J55">
        <f t="shared" si="26"/>
        <v>1.7497528626364889</v>
      </c>
      <c r="K55">
        <f t="shared" si="27"/>
        <v>1.7497528626364889</v>
      </c>
      <c r="M55" s="1">
        <v>116.42806031568134</v>
      </c>
      <c r="N55" s="1">
        <v>0</v>
      </c>
      <c r="O55" s="1">
        <v>0</v>
      </c>
      <c r="P55" s="1">
        <v>61.428796468480002</v>
      </c>
      <c r="Q55" s="1">
        <v>77.62708090135601</v>
      </c>
      <c r="R55" s="1">
        <v>104.98517175818934</v>
      </c>
      <c r="S55" s="1">
        <f t="shared" si="28"/>
        <v>104.98517175818934</v>
      </c>
      <c r="U55" s="11">
        <f t="shared" si="29"/>
        <v>34.290556844463929</v>
      </c>
      <c r="V55" s="11"/>
    </row>
    <row r="56" spans="2:22">
      <c r="B56">
        <v>133</v>
      </c>
      <c r="C56">
        <v>3</v>
      </c>
      <c r="D56">
        <v>5</v>
      </c>
      <c r="E56">
        <f t="shared" si="21"/>
        <v>2.1159241572485334</v>
      </c>
      <c r="F56">
        <f t="shared" si="22"/>
        <v>0</v>
      </c>
      <c r="G56">
        <f t="shared" si="23"/>
        <v>0</v>
      </c>
      <c r="H56">
        <f t="shared" si="24"/>
        <v>1.1840080879329109</v>
      </c>
      <c r="I56">
        <f t="shared" si="25"/>
        <v>1.4012342825858224</v>
      </c>
      <c r="J56">
        <f t="shared" si="26"/>
        <v>1.9607062339685335</v>
      </c>
      <c r="K56">
        <f t="shared" si="27"/>
        <v>1.9607062339685335</v>
      </c>
      <c r="M56" s="1">
        <v>126.95544943491201</v>
      </c>
      <c r="N56" s="1">
        <v>0</v>
      </c>
      <c r="O56" s="1">
        <v>0</v>
      </c>
      <c r="P56" s="1">
        <v>71.04048527597466</v>
      </c>
      <c r="Q56" s="1">
        <v>84.074056955149345</v>
      </c>
      <c r="R56" s="1">
        <v>117.64237403811201</v>
      </c>
      <c r="S56" s="1">
        <f t="shared" si="28"/>
        <v>117.64237403811201</v>
      </c>
      <c r="U56" s="11">
        <f t="shared" si="29"/>
        <v>30.601218561210995</v>
      </c>
      <c r="V56" s="11"/>
    </row>
    <row r="57" spans="2:22">
      <c r="B57">
        <v>137</v>
      </c>
      <c r="C57">
        <v>3</v>
      </c>
      <c r="D57">
        <v>4</v>
      </c>
      <c r="E57">
        <f t="shared" si="21"/>
        <v>2.5323624062736223</v>
      </c>
      <c r="F57">
        <f t="shared" si="22"/>
        <v>0</v>
      </c>
      <c r="G57">
        <f t="shared" si="23"/>
        <v>0</v>
      </c>
      <c r="H57">
        <f t="shared" si="24"/>
        <v>1.5836813474237779</v>
      </c>
      <c r="I57">
        <f t="shared" si="25"/>
        <v>1.6735431704721335</v>
      </c>
      <c r="J57">
        <f t="shared" si="26"/>
        <v>2.3771925982300224</v>
      </c>
      <c r="K57">
        <f t="shared" si="27"/>
        <v>2.3771925982300224</v>
      </c>
      <c r="M57" s="1">
        <v>151.94174437641735</v>
      </c>
      <c r="N57" s="1">
        <v>0</v>
      </c>
      <c r="O57" s="1">
        <v>0</v>
      </c>
      <c r="P57" s="1">
        <v>95.020880845426674</v>
      </c>
      <c r="Q57" s="1">
        <v>100.41259022832801</v>
      </c>
      <c r="R57" s="1">
        <v>142.63155589380133</v>
      </c>
      <c r="S57" s="1">
        <f t="shared" si="28"/>
        <v>142.63155589380133</v>
      </c>
      <c r="U57" s="11">
        <f t="shared" si="29"/>
        <v>25.239856478046409</v>
      </c>
      <c r="V57" s="11"/>
    </row>
    <row r="58" spans="2:22">
      <c r="B58">
        <v>141</v>
      </c>
      <c r="C58">
        <v>3</v>
      </c>
      <c r="D58">
        <v>3</v>
      </c>
      <c r="E58">
        <f t="shared" si="21"/>
        <v>3.1273605224516667</v>
      </c>
      <c r="F58">
        <f t="shared" si="22"/>
        <v>0</v>
      </c>
      <c r="G58">
        <f t="shared" si="23"/>
        <v>0</v>
      </c>
      <c r="H58">
        <f t="shared" si="24"/>
        <v>2.959683365104667</v>
      </c>
      <c r="I58">
        <f t="shared" si="25"/>
        <v>1.6735191268287331</v>
      </c>
      <c r="J58">
        <f t="shared" si="26"/>
        <v>2.9725777440146666</v>
      </c>
      <c r="K58">
        <f t="shared" si="27"/>
        <v>2.9725777440146666</v>
      </c>
      <c r="M58" s="1">
        <v>187.6416313471</v>
      </c>
      <c r="N58" s="1">
        <v>0</v>
      </c>
      <c r="O58" s="1">
        <v>0</v>
      </c>
      <c r="P58" s="1">
        <v>177.58100190628002</v>
      </c>
      <c r="Q58" s="1">
        <v>100.41114760972398</v>
      </c>
      <c r="R58" s="1">
        <v>178.35466464088</v>
      </c>
      <c r="S58" s="1">
        <f t="shared" si="28"/>
        <v>178.35466464088</v>
      </c>
      <c r="U58" s="11">
        <f t="shared" si="29"/>
        <v>20.184501522562687</v>
      </c>
      <c r="V58" s="11"/>
    </row>
    <row r="59" spans="2:22">
      <c r="B59">
        <v>145</v>
      </c>
      <c r="C59">
        <v>3</v>
      </c>
      <c r="D59">
        <v>2</v>
      </c>
      <c r="E59">
        <f t="shared" si="21"/>
        <v>4.5276541721688668</v>
      </c>
      <c r="F59">
        <f t="shared" si="22"/>
        <v>0</v>
      </c>
      <c r="G59">
        <f t="shared" si="23"/>
        <v>0</v>
      </c>
      <c r="H59">
        <f t="shared" si="24"/>
        <v>2.9507301552334666</v>
      </c>
      <c r="I59">
        <f t="shared" si="25"/>
        <v>2.9378393026062892</v>
      </c>
      <c r="J59">
        <f t="shared" si="26"/>
        <v>4.3810598585690217</v>
      </c>
      <c r="K59">
        <f t="shared" si="27"/>
        <v>4.3810598585690217</v>
      </c>
      <c r="M59" s="1">
        <v>271.65925033013201</v>
      </c>
      <c r="N59" s="1">
        <v>0</v>
      </c>
      <c r="O59" s="1">
        <v>0</v>
      </c>
      <c r="P59" s="1">
        <v>177.043809314008</v>
      </c>
      <c r="Q59" s="1">
        <v>176.27035815637734</v>
      </c>
      <c r="R59" s="1">
        <v>262.86359151414132</v>
      </c>
      <c r="S59" s="1">
        <f t="shared" si="28"/>
        <v>262.86359151414132</v>
      </c>
      <c r="U59" s="11">
        <f t="shared" si="29"/>
        <v>13.695316187621708</v>
      </c>
      <c r="V59" s="11"/>
    </row>
    <row r="60" spans="2:22">
      <c r="B60">
        <v>149</v>
      </c>
      <c r="C60">
        <v>3</v>
      </c>
      <c r="D60">
        <v>1</v>
      </c>
      <c r="E60">
        <f t="shared" si="21"/>
        <v>8.7549665851763105</v>
      </c>
      <c r="F60">
        <f t="shared" si="22"/>
        <v>0</v>
      </c>
      <c r="G60">
        <f t="shared" si="23"/>
        <v>0</v>
      </c>
      <c r="H60">
        <f t="shared" si="24"/>
        <v>2.9479959530556892</v>
      </c>
      <c r="I60">
        <f t="shared" si="25"/>
        <v>5.7816995801082003</v>
      </c>
      <c r="J60">
        <f t="shared" si="26"/>
        <v>8.6025105879234669</v>
      </c>
      <c r="K60">
        <f t="shared" si="27"/>
        <v>8.6025105879234669</v>
      </c>
      <c r="M60" s="1">
        <v>525.29799511057865</v>
      </c>
      <c r="N60" s="1">
        <v>0</v>
      </c>
      <c r="O60" s="1">
        <v>0</v>
      </c>
      <c r="P60" s="1">
        <v>176.87975718334135</v>
      </c>
      <c r="Q60" s="1">
        <v>346.90197480649203</v>
      </c>
      <c r="R60" s="1">
        <v>516.15063527540804</v>
      </c>
      <c r="S60" s="1">
        <f t="shared" si="28"/>
        <v>516.15063527540804</v>
      </c>
      <c r="U60" s="11">
        <f t="shared" si="29"/>
        <v>6.9747080676925046</v>
      </c>
      <c r="V60" s="11"/>
    </row>
    <row r="62" spans="2:22">
      <c r="G62" s="14" t="s">
        <v>33</v>
      </c>
      <c r="H62" s="14"/>
      <c r="I62" s="14"/>
      <c r="J62" s="14"/>
      <c r="K62" s="14"/>
      <c r="L62" s="14"/>
      <c r="M62" s="14"/>
      <c r="N62" s="14"/>
      <c r="O62" s="14"/>
      <c r="P62" s="14"/>
    </row>
    <row r="63" spans="2:22">
      <c r="K63" s="12" t="s">
        <v>27</v>
      </c>
      <c r="L63" s="12"/>
    </row>
    <row r="64" spans="2:22">
      <c r="E64" s="13" t="s">
        <v>13</v>
      </c>
      <c r="F64" s="13"/>
      <c r="G64" s="13"/>
      <c r="H64" s="13"/>
      <c r="I64" s="13"/>
      <c r="J64" s="13"/>
      <c r="K64" s="13"/>
      <c r="N64" s="13" t="s">
        <v>28</v>
      </c>
      <c r="O64" s="13"/>
      <c r="P64" s="13"/>
      <c r="Q64" s="13"/>
      <c r="R64" s="13"/>
      <c r="S64" s="13"/>
      <c r="T64" s="4"/>
    </row>
    <row r="65" spans="1:22">
      <c r="A65" s="5"/>
      <c r="B65" s="5" t="s">
        <v>0</v>
      </c>
      <c r="C65" s="5" t="s">
        <v>29</v>
      </c>
      <c r="D65" s="5" t="s">
        <v>2</v>
      </c>
      <c r="E65" s="5" t="s">
        <v>15</v>
      </c>
      <c r="F65" s="5" t="s">
        <v>16</v>
      </c>
      <c r="G65" s="5" t="s">
        <v>17</v>
      </c>
      <c r="H65" s="5" t="s">
        <v>18</v>
      </c>
      <c r="I65" s="5" t="s">
        <v>19</v>
      </c>
      <c r="J65" s="5" t="s">
        <v>20</v>
      </c>
      <c r="K65" s="5" t="s">
        <v>10</v>
      </c>
      <c r="L65" s="5"/>
      <c r="M65" s="5" t="s">
        <v>15</v>
      </c>
      <c r="N65" s="5" t="s">
        <v>16</v>
      </c>
      <c r="O65" s="5" t="s">
        <v>17</v>
      </c>
      <c r="P65" s="5" t="s">
        <v>18</v>
      </c>
      <c r="Q65" s="5" t="s">
        <v>19</v>
      </c>
      <c r="R65" s="5" t="s">
        <v>20</v>
      </c>
      <c r="S65" s="5" t="s">
        <v>10</v>
      </c>
      <c r="T65" s="5"/>
      <c r="U65" s="5" t="s">
        <v>30</v>
      </c>
    </row>
    <row r="66" spans="1:22">
      <c r="B66" t="s">
        <v>0</v>
      </c>
      <c r="C66" t="s">
        <v>1</v>
      </c>
      <c r="D66" t="s">
        <v>2</v>
      </c>
      <c r="E66" t="s">
        <v>3</v>
      </c>
      <c r="F66" t="s">
        <v>4</v>
      </c>
      <c r="G66" t="s">
        <v>5</v>
      </c>
      <c r="H66" t="s">
        <v>6</v>
      </c>
      <c r="I66" t="s">
        <v>7</v>
      </c>
      <c r="J66" t="s">
        <v>8</v>
      </c>
      <c r="L66" t="s">
        <v>9</v>
      </c>
      <c r="N66" t="s">
        <v>10</v>
      </c>
    </row>
    <row r="67" spans="1:22">
      <c r="B67">
        <v>94</v>
      </c>
      <c r="C67">
        <v>3</v>
      </c>
      <c r="D67">
        <v>15</v>
      </c>
      <c r="E67">
        <f>M67/60</f>
        <v>1.5821845924982223</v>
      </c>
      <c r="F67">
        <f t="shared" ref="F67:K67" si="30">N67/60</f>
        <v>0</v>
      </c>
      <c r="G67">
        <f t="shared" si="30"/>
        <v>0.88749500382588897</v>
      </c>
      <c r="H67">
        <f t="shared" si="30"/>
        <v>1.2230695994855334</v>
      </c>
      <c r="I67">
        <f t="shared" si="30"/>
        <v>1.3513927757568001</v>
      </c>
      <c r="J67">
        <f t="shared" si="30"/>
        <v>0</v>
      </c>
      <c r="K67">
        <f t="shared" si="30"/>
        <v>1.3513927757568001</v>
      </c>
      <c r="M67" s="1">
        <v>94.931075549893336</v>
      </c>
      <c r="N67" s="1">
        <v>0</v>
      </c>
      <c r="O67" s="1">
        <v>53.249700229553341</v>
      </c>
      <c r="P67" s="1">
        <v>73.384175969132002</v>
      </c>
      <c r="Q67" s="1">
        <v>81.083566545408004</v>
      </c>
      <c r="R67" s="1">
        <v>0</v>
      </c>
      <c r="S67" s="1">
        <f>MAX(N67:R67)</f>
        <v>81.083566545408004</v>
      </c>
      <c r="U67" s="11">
        <f>60/(MAX(N67:R67))*60</f>
        <v>44.398639001454711</v>
      </c>
      <c r="V67" s="11"/>
    </row>
    <row r="68" spans="1:22">
      <c r="B68">
        <v>98</v>
      </c>
      <c r="C68">
        <v>3</v>
      </c>
      <c r="D68">
        <v>14</v>
      </c>
      <c r="E68">
        <f t="shared" ref="E68:E81" si="31">M68/60</f>
        <v>1.5739889351971557</v>
      </c>
      <c r="F68">
        <f t="shared" ref="F68:F81" si="32">N68/60</f>
        <v>0</v>
      </c>
      <c r="G68">
        <f t="shared" ref="G68:G81" si="33">O68/60</f>
        <v>0.86246817491737782</v>
      </c>
      <c r="H68">
        <f t="shared" ref="H68:H81" si="34">P68/60</f>
        <v>1.1949449702246002</v>
      </c>
      <c r="I68">
        <f t="shared" ref="I68:I81" si="35">Q68/60</f>
        <v>1.3465378825521777</v>
      </c>
      <c r="J68">
        <f t="shared" ref="J68:J81" si="36">R68/60</f>
        <v>0</v>
      </c>
      <c r="K68">
        <f t="shared" ref="K68:K81" si="37">S68/60</f>
        <v>1.3465378825521777</v>
      </c>
      <c r="M68" s="1">
        <v>94.439336111829334</v>
      </c>
      <c r="N68" s="1">
        <v>0</v>
      </c>
      <c r="O68" s="1">
        <v>51.748090495042668</v>
      </c>
      <c r="P68" s="1">
        <v>71.696698213476012</v>
      </c>
      <c r="Q68" s="1">
        <v>80.792272953130663</v>
      </c>
      <c r="R68" s="1">
        <v>0</v>
      </c>
      <c r="S68" s="1">
        <f t="shared" ref="S68:S81" si="38">MAX(N68:R68)</f>
        <v>80.792272953130663</v>
      </c>
      <c r="U68" s="11">
        <f t="shared" ref="U68:U81" si="39">60/(MAX(N68:R68))*60</f>
        <v>44.558716674408174</v>
      </c>
      <c r="V68" s="11"/>
    </row>
    <row r="69" spans="1:22">
      <c r="B69">
        <v>102</v>
      </c>
      <c r="C69">
        <v>3</v>
      </c>
      <c r="D69">
        <v>13</v>
      </c>
      <c r="E69">
        <f t="shared" si="31"/>
        <v>1.5559520736697781</v>
      </c>
      <c r="F69">
        <f t="shared" si="32"/>
        <v>0</v>
      </c>
      <c r="G69">
        <f t="shared" si="33"/>
        <v>0.85693596728506671</v>
      </c>
      <c r="H69">
        <f t="shared" si="34"/>
        <v>1.2784984957237111</v>
      </c>
      <c r="I69">
        <f t="shared" si="35"/>
        <v>1.3821569177574669</v>
      </c>
      <c r="J69">
        <f t="shared" si="36"/>
        <v>0</v>
      </c>
      <c r="K69">
        <f t="shared" si="37"/>
        <v>1.3821569177574669</v>
      </c>
      <c r="M69" s="1">
        <v>93.357124420186679</v>
      </c>
      <c r="N69" s="1">
        <v>0</v>
      </c>
      <c r="O69" s="1">
        <v>51.416158037104005</v>
      </c>
      <c r="P69" s="1">
        <v>76.709909743422671</v>
      </c>
      <c r="Q69" s="1">
        <v>82.929415065448012</v>
      </c>
      <c r="R69" s="1">
        <v>0</v>
      </c>
      <c r="S69" s="1">
        <f t="shared" si="38"/>
        <v>82.929415065448012</v>
      </c>
      <c r="U69" s="11">
        <f t="shared" si="39"/>
        <v>43.410411096700429</v>
      </c>
      <c r="V69" s="11"/>
    </row>
    <row r="70" spans="1:22">
      <c r="B70">
        <v>106</v>
      </c>
      <c r="C70">
        <v>3</v>
      </c>
      <c r="D70">
        <v>12</v>
      </c>
      <c r="E70">
        <f t="shared" si="31"/>
        <v>1.5724145413668222</v>
      </c>
      <c r="F70">
        <f t="shared" si="32"/>
        <v>0</v>
      </c>
      <c r="G70">
        <f t="shared" si="33"/>
        <v>0.86949383163362226</v>
      </c>
      <c r="H70">
        <f t="shared" si="34"/>
        <v>1.2652589947772446</v>
      </c>
      <c r="I70">
        <f t="shared" si="35"/>
        <v>1.3497063812424888</v>
      </c>
      <c r="J70">
        <f t="shared" si="36"/>
        <v>0</v>
      </c>
      <c r="K70">
        <f t="shared" si="37"/>
        <v>1.3497063812424888</v>
      </c>
      <c r="M70" s="1">
        <v>94.344872482009336</v>
      </c>
      <c r="N70" s="1">
        <v>0</v>
      </c>
      <c r="O70" s="1">
        <v>52.169629898017334</v>
      </c>
      <c r="P70" s="1">
        <v>75.915539686634673</v>
      </c>
      <c r="Q70" s="1">
        <v>80.98238287454933</v>
      </c>
      <c r="R70" s="1">
        <v>0</v>
      </c>
      <c r="S70" s="1">
        <f t="shared" si="38"/>
        <v>80.98238287454933</v>
      </c>
      <c r="U70" s="11">
        <f t="shared" si="39"/>
        <v>44.454113008465036</v>
      </c>
      <c r="V70" s="11"/>
    </row>
    <row r="71" spans="1:22">
      <c r="B71">
        <v>110</v>
      </c>
      <c r="C71">
        <v>3</v>
      </c>
      <c r="D71">
        <v>11</v>
      </c>
      <c r="E71">
        <f t="shared" si="31"/>
        <v>1.5451168021739332</v>
      </c>
      <c r="F71">
        <f t="shared" si="32"/>
        <v>0</v>
      </c>
      <c r="G71">
        <f t="shared" si="33"/>
        <v>0.86754394031184445</v>
      </c>
      <c r="H71">
        <f t="shared" si="34"/>
        <v>1.2105725036281332</v>
      </c>
      <c r="I71">
        <f t="shared" si="35"/>
        <v>1.3297979511617113</v>
      </c>
      <c r="J71">
        <f t="shared" si="36"/>
        <v>0</v>
      </c>
      <c r="K71">
        <f t="shared" si="37"/>
        <v>1.3297979511617113</v>
      </c>
      <c r="M71" s="1">
        <v>92.707008130435995</v>
      </c>
      <c r="N71" s="1">
        <v>0</v>
      </c>
      <c r="O71" s="1">
        <v>52.052636418710669</v>
      </c>
      <c r="P71" s="1">
        <v>72.634350217687995</v>
      </c>
      <c r="Q71" s="1">
        <v>79.787877069702674</v>
      </c>
      <c r="R71" s="1">
        <v>0</v>
      </c>
      <c r="S71" s="1">
        <f t="shared" si="38"/>
        <v>79.787877069702674</v>
      </c>
      <c r="U71" s="11">
        <f t="shared" si="39"/>
        <v>45.119636368505468</v>
      </c>
      <c r="V71" s="11"/>
    </row>
    <row r="72" spans="1:22">
      <c r="B72">
        <v>114</v>
      </c>
      <c r="C72">
        <v>3</v>
      </c>
      <c r="D72">
        <v>10</v>
      </c>
      <c r="E72">
        <f t="shared" si="31"/>
        <v>1.5306387013046889</v>
      </c>
      <c r="F72">
        <f t="shared" si="32"/>
        <v>0</v>
      </c>
      <c r="G72">
        <f t="shared" si="33"/>
        <v>0.87581533344044438</v>
      </c>
      <c r="H72">
        <f t="shared" si="34"/>
        <v>1.3653041635740888</v>
      </c>
      <c r="I72">
        <f t="shared" si="35"/>
        <v>1.3035747761900889</v>
      </c>
      <c r="J72">
        <f t="shared" si="36"/>
        <v>0</v>
      </c>
      <c r="K72">
        <f t="shared" si="37"/>
        <v>1.3653041635740888</v>
      </c>
      <c r="M72" s="1">
        <v>91.838322078281337</v>
      </c>
      <c r="N72" s="1">
        <v>0</v>
      </c>
      <c r="O72" s="1">
        <v>52.548920006426663</v>
      </c>
      <c r="P72" s="1">
        <v>81.918249814445332</v>
      </c>
      <c r="Q72" s="1">
        <v>78.214486571405331</v>
      </c>
      <c r="R72" s="1">
        <v>0</v>
      </c>
      <c r="S72" s="1">
        <f t="shared" si="38"/>
        <v>81.918249814445332</v>
      </c>
      <c r="U72" s="11">
        <f t="shared" si="39"/>
        <v>43.946251392753531</v>
      </c>
      <c r="V72" s="11"/>
    </row>
    <row r="73" spans="1:22">
      <c r="B73">
        <v>118</v>
      </c>
      <c r="C73">
        <v>3</v>
      </c>
      <c r="D73">
        <v>9</v>
      </c>
      <c r="E73">
        <f t="shared" si="31"/>
        <v>1.6193023294339111</v>
      </c>
      <c r="F73">
        <f t="shared" si="32"/>
        <v>0</v>
      </c>
      <c r="G73">
        <f t="shared" si="33"/>
        <v>0.88746320802533341</v>
      </c>
      <c r="H73">
        <f t="shared" si="34"/>
        <v>1.3234842242774445</v>
      </c>
      <c r="I73">
        <f t="shared" si="35"/>
        <v>1.4207602973486222</v>
      </c>
      <c r="J73">
        <f t="shared" si="36"/>
        <v>0</v>
      </c>
      <c r="K73">
        <f t="shared" si="37"/>
        <v>1.4207602973486222</v>
      </c>
      <c r="M73" s="1">
        <v>97.158139766034665</v>
      </c>
      <c r="N73" s="1">
        <v>0</v>
      </c>
      <c r="O73" s="1">
        <v>53.247792481520001</v>
      </c>
      <c r="P73" s="1">
        <v>79.409053456646674</v>
      </c>
      <c r="Q73" s="1">
        <v>85.245617840917333</v>
      </c>
      <c r="R73" s="1">
        <v>0</v>
      </c>
      <c r="S73" s="1">
        <f t="shared" si="38"/>
        <v>85.245617840917333</v>
      </c>
      <c r="U73" s="11">
        <f t="shared" si="39"/>
        <v>42.230909824810063</v>
      </c>
      <c r="V73" s="11"/>
    </row>
    <row r="74" spans="1:22">
      <c r="B74">
        <v>122</v>
      </c>
      <c r="C74">
        <v>3</v>
      </c>
      <c r="D74">
        <v>8</v>
      </c>
      <c r="E74">
        <f t="shared" si="31"/>
        <v>1.665813860837311</v>
      </c>
      <c r="F74">
        <f t="shared" si="32"/>
        <v>0</v>
      </c>
      <c r="G74">
        <f t="shared" si="33"/>
        <v>0.84683657482200003</v>
      </c>
      <c r="H74">
        <f t="shared" si="34"/>
        <v>1.2934051244432891</v>
      </c>
      <c r="I74">
        <f t="shared" si="35"/>
        <v>1.4684373340594223</v>
      </c>
      <c r="J74">
        <f t="shared" si="36"/>
        <v>0</v>
      </c>
      <c r="K74">
        <f t="shared" si="37"/>
        <v>1.4684373340594223</v>
      </c>
      <c r="M74" s="1">
        <v>99.94883165023866</v>
      </c>
      <c r="N74" s="1">
        <v>0</v>
      </c>
      <c r="O74" s="1">
        <v>50.810194489320004</v>
      </c>
      <c r="P74" s="1">
        <v>77.604307466597348</v>
      </c>
      <c r="Q74" s="1">
        <v>88.106240043565336</v>
      </c>
      <c r="R74" s="1">
        <v>0</v>
      </c>
      <c r="S74" s="1">
        <f t="shared" si="38"/>
        <v>88.106240043565336</v>
      </c>
      <c r="U74" s="11">
        <f t="shared" si="39"/>
        <v>40.859762012542255</v>
      </c>
      <c r="V74" s="11"/>
    </row>
    <row r="75" spans="1:22">
      <c r="B75">
        <v>126</v>
      </c>
      <c r="C75">
        <v>3</v>
      </c>
      <c r="D75">
        <v>7</v>
      </c>
      <c r="E75">
        <f t="shared" si="31"/>
        <v>1.7127100097667776</v>
      </c>
      <c r="F75">
        <f t="shared" si="32"/>
        <v>0</v>
      </c>
      <c r="G75">
        <f t="shared" si="33"/>
        <v>0.88435821698715567</v>
      </c>
      <c r="H75">
        <f t="shared" si="34"/>
        <v>1.4696055749965331</v>
      </c>
      <c r="I75">
        <f t="shared" si="35"/>
        <v>1.5485278080981333</v>
      </c>
      <c r="J75">
        <f t="shared" si="36"/>
        <v>0</v>
      </c>
      <c r="K75">
        <f t="shared" si="37"/>
        <v>1.5485278080981333</v>
      </c>
      <c r="M75" s="1">
        <v>102.76260058600666</v>
      </c>
      <c r="N75" s="1">
        <v>0</v>
      </c>
      <c r="O75" s="1">
        <v>53.061493019229339</v>
      </c>
      <c r="P75" s="1">
        <v>88.176334499791992</v>
      </c>
      <c r="Q75" s="1">
        <v>92.911668485888001</v>
      </c>
      <c r="R75" s="1">
        <v>0</v>
      </c>
      <c r="S75" s="1">
        <f t="shared" si="38"/>
        <v>92.911668485888001</v>
      </c>
      <c r="U75" s="11">
        <f t="shared" si="39"/>
        <v>38.746478872530311</v>
      </c>
      <c r="V75" s="11"/>
    </row>
    <row r="76" spans="1:22">
      <c r="B76">
        <v>130</v>
      </c>
      <c r="C76">
        <v>3</v>
      </c>
      <c r="D76">
        <v>6</v>
      </c>
      <c r="E76">
        <f t="shared" si="31"/>
        <v>1.8533572153926667</v>
      </c>
      <c r="F76">
        <f t="shared" si="32"/>
        <v>0</v>
      </c>
      <c r="G76">
        <f t="shared" si="33"/>
        <v>1.0277326335339778</v>
      </c>
      <c r="H76">
        <f t="shared" si="34"/>
        <v>1.6915162217854445</v>
      </c>
      <c r="I76">
        <f t="shared" si="35"/>
        <v>1.6090922026592003</v>
      </c>
      <c r="J76">
        <f t="shared" si="36"/>
        <v>0</v>
      </c>
      <c r="K76">
        <f t="shared" si="37"/>
        <v>1.6915162217854445</v>
      </c>
      <c r="M76" s="1">
        <v>111.20143292356001</v>
      </c>
      <c r="N76" s="1">
        <v>0</v>
      </c>
      <c r="O76" s="1">
        <v>61.66395801203867</v>
      </c>
      <c r="P76" s="1">
        <v>101.49097330712667</v>
      </c>
      <c r="Q76" s="1">
        <v>96.54553215955201</v>
      </c>
      <c r="R76" s="1">
        <v>0</v>
      </c>
      <c r="S76" s="1">
        <f t="shared" si="38"/>
        <v>101.49097330712667</v>
      </c>
      <c r="U76" s="11">
        <f t="shared" si="39"/>
        <v>35.471134847686095</v>
      </c>
      <c r="V76" s="11"/>
    </row>
    <row r="77" spans="1:22">
      <c r="B77">
        <v>134</v>
      </c>
      <c r="C77">
        <v>3</v>
      </c>
      <c r="D77">
        <v>5</v>
      </c>
      <c r="E77">
        <f t="shared" si="31"/>
        <v>2.1428454211647776</v>
      </c>
      <c r="F77">
        <f t="shared" si="32"/>
        <v>0</v>
      </c>
      <c r="G77">
        <f t="shared" si="33"/>
        <v>1.0238233232574665</v>
      </c>
      <c r="H77">
        <f t="shared" si="34"/>
        <v>1.6856584509512225</v>
      </c>
      <c r="I77">
        <f t="shared" si="35"/>
        <v>1.9810225678497333</v>
      </c>
      <c r="J77">
        <f t="shared" si="36"/>
        <v>0</v>
      </c>
      <c r="K77">
        <f t="shared" si="37"/>
        <v>1.9810225678497333</v>
      </c>
      <c r="M77" s="1">
        <v>128.57072526988665</v>
      </c>
      <c r="N77" s="1">
        <v>0</v>
      </c>
      <c r="O77" s="1">
        <v>61.429399395447994</v>
      </c>
      <c r="P77" s="1">
        <v>101.13950705707335</v>
      </c>
      <c r="Q77" s="1">
        <v>118.86135407098399</v>
      </c>
      <c r="R77" s="1">
        <v>0</v>
      </c>
      <c r="S77" s="1">
        <f t="shared" si="38"/>
        <v>118.86135407098399</v>
      </c>
      <c r="U77" s="11">
        <f t="shared" si="39"/>
        <v>30.287388429464468</v>
      </c>
      <c r="V77" s="11"/>
    </row>
    <row r="78" spans="1:22">
      <c r="B78">
        <v>138</v>
      </c>
      <c r="C78">
        <v>3</v>
      </c>
      <c r="D78">
        <v>4</v>
      </c>
      <c r="E78">
        <f t="shared" si="31"/>
        <v>2.4834551637113553</v>
      </c>
      <c r="F78">
        <f t="shared" si="32"/>
        <v>0</v>
      </c>
      <c r="G78">
        <f t="shared" si="33"/>
        <v>1.1894023552231334</v>
      </c>
      <c r="H78">
        <f t="shared" si="34"/>
        <v>2.1094856400084447</v>
      </c>
      <c r="I78">
        <f t="shared" si="35"/>
        <v>2.3310114961140003</v>
      </c>
      <c r="J78">
        <f t="shared" si="36"/>
        <v>0</v>
      </c>
      <c r="K78">
        <f t="shared" si="37"/>
        <v>2.3310114961140003</v>
      </c>
      <c r="M78" s="1">
        <v>149.00730982268132</v>
      </c>
      <c r="N78" s="1">
        <v>0</v>
      </c>
      <c r="O78" s="1">
        <v>71.364141313388004</v>
      </c>
      <c r="P78" s="1">
        <v>126.56913840050667</v>
      </c>
      <c r="Q78" s="1">
        <v>139.86068976684001</v>
      </c>
      <c r="R78" s="1">
        <v>0</v>
      </c>
      <c r="S78" s="1">
        <f t="shared" si="38"/>
        <v>139.86068976684001</v>
      </c>
      <c r="U78" s="11">
        <f t="shared" si="39"/>
        <v>25.739898795018917</v>
      </c>
      <c r="V78" s="11"/>
    </row>
    <row r="79" spans="1:22">
      <c r="B79">
        <v>142</v>
      </c>
      <c r="C79">
        <v>3</v>
      </c>
      <c r="D79">
        <v>3</v>
      </c>
      <c r="E79">
        <f t="shared" si="31"/>
        <v>3.1332546823377334</v>
      </c>
      <c r="F79">
        <f t="shared" si="32"/>
        <v>0</v>
      </c>
      <c r="G79">
        <f t="shared" si="33"/>
        <v>1.6735463941429332</v>
      </c>
      <c r="H79">
        <f t="shared" si="34"/>
        <v>2.9729928577349778</v>
      </c>
      <c r="I79">
        <f t="shared" si="35"/>
        <v>2.9601012564542222</v>
      </c>
      <c r="J79">
        <f t="shared" si="36"/>
        <v>0</v>
      </c>
      <c r="K79">
        <f t="shared" si="37"/>
        <v>2.9729928577349778</v>
      </c>
      <c r="M79" s="1">
        <v>187.995280940264</v>
      </c>
      <c r="N79" s="1">
        <v>0</v>
      </c>
      <c r="O79" s="1">
        <v>100.412783648576</v>
      </c>
      <c r="P79" s="1">
        <v>178.37957146409866</v>
      </c>
      <c r="Q79" s="1">
        <v>177.60607538725333</v>
      </c>
      <c r="R79" s="1">
        <v>0</v>
      </c>
      <c r="S79" s="1">
        <f t="shared" si="38"/>
        <v>178.37957146409866</v>
      </c>
      <c r="U79" s="11">
        <f t="shared" si="39"/>
        <v>20.181683196411026</v>
      </c>
      <c r="V79" s="11"/>
    </row>
    <row r="80" spans="1:22">
      <c r="B80">
        <v>146</v>
      </c>
      <c r="C80">
        <v>3</v>
      </c>
      <c r="D80">
        <v>2</v>
      </c>
      <c r="E80">
        <f t="shared" si="31"/>
        <v>4.5524440771016668</v>
      </c>
      <c r="F80">
        <f t="shared" si="32"/>
        <v>0</v>
      </c>
      <c r="G80">
        <f t="shared" si="33"/>
        <v>1.6777520465149112</v>
      </c>
      <c r="H80">
        <f t="shared" si="34"/>
        <v>2.9760265137554001</v>
      </c>
      <c r="I80">
        <f t="shared" si="35"/>
        <v>4.3919352185067337</v>
      </c>
      <c r="J80">
        <f t="shared" si="36"/>
        <v>0</v>
      </c>
      <c r="K80">
        <f t="shared" si="37"/>
        <v>4.3919352185067337</v>
      </c>
      <c r="M80" s="1">
        <v>273.1466446261</v>
      </c>
      <c r="N80" s="2">
        <v>0</v>
      </c>
      <c r="O80" s="1">
        <v>100.66512279089467</v>
      </c>
      <c r="P80" s="1">
        <v>178.561590825324</v>
      </c>
      <c r="Q80" s="1">
        <v>263.51611311040404</v>
      </c>
      <c r="R80" s="1">
        <v>0</v>
      </c>
      <c r="S80" s="1">
        <f t="shared" si="38"/>
        <v>263.51611311040404</v>
      </c>
      <c r="U80" s="11">
        <f t="shared" si="39"/>
        <v>13.661403689920569</v>
      </c>
      <c r="V80" s="11"/>
    </row>
    <row r="81" spans="2:22">
      <c r="B81">
        <v>150</v>
      </c>
      <c r="C81">
        <v>3</v>
      </c>
      <c r="D81">
        <v>1</v>
      </c>
      <c r="E81">
        <f t="shared" si="31"/>
        <v>8.7557945614469563</v>
      </c>
      <c r="F81">
        <f t="shared" si="32"/>
        <v>0</v>
      </c>
      <c r="G81">
        <f t="shared" si="33"/>
        <v>2.948381936630978</v>
      </c>
      <c r="H81">
        <f t="shared" si="34"/>
        <v>5.7691939152190006</v>
      </c>
      <c r="I81">
        <f t="shared" si="35"/>
        <v>8.6032866725560222</v>
      </c>
      <c r="J81">
        <f t="shared" si="36"/>
        <v>0</v>
      </c>
      <c r="K81">
        <f t="shared" si="37"/>
        <v>8.6032866725560222</v>
      </c>
      <c r="M81" s="1">
        <v>525.34767368681742</v>
      </c>
      <c r="N81" s="1">
        <v>0</v>
      </c>
      <c r="O81" s="1">
        <v>176.90291619785867</v>
      </c>
      <c r="P81" s="1">
        <v>346.15163491314001</v>
      </c>
      <c r="Q81" s="1">
        <v>516.19720035336138</v>
      </c>
      <c r="R81" s="1">
        <v>0</v>
      </c>
      <c r="S81" s="1">
        <f t="shared" si="38"/>
        <v>516.19720035336138</v>
      </c>
      <c r="U81" s="11">
        <f t="shared" si="39"/>
        <v>6.9740788937553901</v>
      </c>
      <c r="V81" s="11"/>
    </row>
    <row r="84" spans="2:22">
      <c r="B84" s="6" t="s">
        <v>2</v>
      </c>
      <c r="C84" s="10" t="s">
        <v>34</v>
      </c>
      <c r="D84" s="10"/>
      <c r="E84" s="10" t="s">
        <v>35</v>
      </c>
      <c r="F84" s="10"/>
    </row>
    <row r="85" spans="2:22">
      <c r="B85">
        <v>15</v>
      </c>
      <c r="C85">
        <f t="shared" ref="C85:C99" si="40">(U6+U26+U46+U67)/4</f>
        <v>43.74089522024736</v>
      </c>
      <c r="E85">
        <f t="shared" ref="E85:E99" si="41">STDEV(U6,U26,U46,U67)</f>
        <v>0.56854823876177696</v>
      </c>
    </row>
    <row r="86" spans="2:22">
      <c r="B86">
        <v>14</v>
      </c>
      <c r="C86">
        <f t="shared" si="40"/>
        <v>44.397835387057768</v>
      </c>
      <c r="E86">
        <f t="shared" si="41"/>
        <v>0.78478035477965424</v>
      </c>
    </row>
    <row r="87" spans="2:22">
      <c r="B87">
        <v>13</v>
      </c>
      <c r="C87">
        <f t="shared" si="40"/>
        <v>43.669562413059609</v>
      </c>
      <c r="E87">
        <f t="shared" si="41"/>
        <v>1.083829539908862</v>
      </c>
    </row>
    <row r="88" spans="2:22">
      <c r="B88">
        <v>12</v>
      </c>
      <c r="C88">
        <f t="shared" si="40"/>
        <v>44.669702945321816</v>
      </c>
      <c r="E88">
        <f t="shared" si="41"/>
        <v>0.67705328676796517</v>
      </c>
    </row>
    <row r="89" spans="2:22">
      <c r="B89">
        <v>11</v>
      </c>
      <c r="C89">
        <f t="shared" si="40"/>
        <v>44.849340551676242</v>
      </c>
      <c r="E89">
        <f t="shared" si="41"/>
        <v>0.49579482116912743</v>
      </c>
    </row>
    <row r="90" spans="2:22">
      <c r="B90">
        <v>10</v>
      </c>
      <c r="C90">
        <f t="shared" si="40"/>
        <v>44.104843288990565</v>
      </c>
      <c r="E90">
        <f t="shared" si="41"/>
        <v>1.1706601482374255</v>
      </c>
    </row>
    <row r="91" spans="2:22">
      <c r="B91">
        <v>9</v>
      </c>
      <c r="C91">
        <f t="shared" si="40"/>
        <v>43.387239847888921</v>
      </c>
      <c r="E91">
        <f t="shared" si="41"/>
        <v>1.8998359106662501</v>
      </c>
    </row>
    <row r="92" spans="2:22">
      <c r="B92">
        <v>8</v>
      </c>
      <c r="C92">
        <f t="shared" si="40"/>
        <v>41.343080889096186</v>
      </c>
      <c r="E92">
        <f t="shared" si="41"/>
        <v>0.52267415067966261</v>
      </c>
    </row>
    <row r="93" spans="2:22">
      <c r="B93">
        <v>7</v>
      </c>
      <c r="C93">
        <f t="shared" si="40"/>
        <v>38.167981979551691</v>
      </c>
      <c r="E93">
        <f t="shared" si="41"/>
        <v>0.88376448525530049</v>
      </c>
    </row>
    <row r="94" spans="2:22">
      <c r="B94">
        <v>6</v>
      </c>
      <c r="C94">
        <f t="shared" si="40"/>
        <v>35.322465880935894</v>
      </c>
      <c r="E94">
        <f t="shared" si="41"/>
        <v>1.0862481681371952</v>
      </c>
    </row>
    <row r="95" spans="2:22">
      <c r="B95">
        <v>5</v>
      </c>
      <c r="C95">
        <f t="shared" si="40"/>
        <v>30.414782713182856</v>
      </c>
      <c r="E95">
        <f t="shared" si="41"/>
        <v>0.22101673859543236</v>
      </c>
    </row>
    <row r="96" spans="2:22">
      <c r="B96">
        <v>4</v>
      </c>
      <c r="C96">
        <f t="shared" si="40"/>
        <v>25.635000771796264</v>
      </c>
      <c r="E96">
        <f t="shared" si="41"/>
        <v>0.26416270185621477</v>
      </c>
    </row>
    <row r="97" spans="2:5">
      <c r="B97">
        <v>3</v>
      </c>
      <c r="C97">
        <f t="shared" si="40"/>
        <v>20.132289315053498</v>
      </c>
      <c r="E97">
        <f t="shared" si="41"/>
        <v>6.7990382877803526E-2</v>
      </c>
    </row>
    <row r="98" spans="2:5">
      <c r="B98">
        <v>2</v>
      </c>
      <c r="C98">
        <f t="shared" si="40"/>
        <v>13.682271998398141</v>
      </c>
      <c r="E98">
        <f t="shared" si="41"/>
        <v>2.0504777392017802E-2</v>
      </c>
    </row>
    <row r="99" spans="2:5">
      <c r="B99">
        <v>1</v>
      </c>
      <c r="C99">
        <f t="shared" si="40"/>
        <v>7.0250873896675765</v>
      </c>
      <c r="E99">
        <f t="shared" si="41"/>
        <v>5.8743610832152085E-2</v>
      </c>
    </row>
  </sheetData>
  <mergeCells count="79">
    <mergeCell ref="K23:L23"/>
    <mergeCell ref="H1:K1"/>
    <mergeCell ref="G2:P2"/>
    <mergeCell ref="K3:L3"/>
    <mergeCell ref="E4:K4"/>
    <mergeCell ref="N4:S4"/>
    <mergeCell ref="G22:P22"/>
    <mergeCell ref="E24:K24"/>
    <mergeCell ref="N24:S24"/>
    <mergeCell ref="U26:V26"/>
    <mergeCell ref="U27:V27"/>
    <mergeCell ref="U28:V28"/>
    <mergeCell ref="U6:V6"/>
    <mergeCell ref="U7:V7"/>
    <mergeCell ref="U8:V8"/>
    <mergeCell ref="U9:V9"/>
    <mergeCell ref="U10:V10"/>
    <mergeCell ref="G42:P42"/>
    <mergeCell ref="K43:L43"/>
    <mergeCell ref="U11:V11"/>
    <mergeCell ref="U12:V12"/>
    <mergeCell ref="U13:V13"/>
    <mergeCell ref="U14:V14"/>
    <mergeCell ref="U15:V15"/>
    <mergeCell ref="U16:V16"/>
    <mergeCell ref="U36:V36"/>
    <mergeCell ref="U37:V37"/>
    <mergeCell ref="U38:V38"/>
    <mergeCell ref="U39:V39"/>
    <mergeCell ref="U40:V40"/>
    <mergeCell ref="U30:V30"/>
    <mergeCell ref="U31:V31"/>
    <mergeCell ref="U32:V32"/>
    <mergeCell ref="U49:V49"/>
    <mergeCell ref="U17:V17"/>
    <mergeCell ref="U18:V18"/>
    <mergeCell ref="U19:V19"/>
    <mergeCell ref="U20:V20"/>
    <mergeCell ref="U33:V33"/>
    <mergeCell ref="U34:V34"/>
    <mergeCell ref="U35:V35"/>
    <mergeCell ref="U29:V29"/>
    <mergeCell ref="E44:K44"/>
    <mergeCell ref="N44:S44"/>
    <mergeCell ref="U46:V46"/>
    <mergeCell ref="U47:V47"/>
    <mergeCell ref="U48:V48"/>
    <mergeCell ref="G62:P62"/>
    <mergeCell ref="U50:V50"/>
    <mergeCell ref="U51:V51"/>
    <mergeCell ref="U52:V52"/>
    <mergeCell ref="U53:V53"/>
    <mergeCell ref="U54:V54"/>
    <mergeCell ref="U55:V55"/>
    <mergeCell ref="U56:V56"/>
    <mergeCell ref="U57:V57"/>
    <mergeCell ref="U58:V58"/>
    <mergeCell ref="U59:V59"/>
    <mergeCell ref="U60:V60"/>
    <mergeCell ref="U75:V75"/>
    <mergeCell ref="K63:L63"/>
    <mergeCell ref="E64:K64"/>
    <mergeCell ref="N64:S64"/>
    <mergeCell ref="U67:V67"/>
    <mergeCell ref="U68:V68"/>
    <mergeCell ref="U69:V69"/>
    <mergeCell ref="U70:V70"/>
    <mergeCell ref="U71:V71"/>
    <mergeCell ref="U72:V72"/>
    <mergeCell ref="U73:V73"/>
    <mergeCell ref="U74:V74"/>
    <mergeCell ref="C84:D84"/>
    <mergeCell ref="E84:F84"/>
    <mergeCell ref="U76:V76"/>
    <mergeCell ref="U77:V77"/>
    <mergeCell ref="U78:V78"/>
    <mergeCell ref="U79:V79"/>
    <mergeCell ref="U80:V80"/>
    <mergeCell ref="U81:V8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49"/>
  <sheetViews>
    <sheetView workbookViewId="0">
      <selection sqref="A1:XFD4"/>
    </sheetView>
  </sheetViews>
  <sheetFormatPr defaultRowHeight="15"/>
  <cols>
    <col min="1" max="4" width="9.140625" style="3"/>
    <col min="5" max="5" width="10.85546875" style="3" customWidth="1"/>
    <col min="6" max="11" width="9.140625" style="3" customWidth="1"/>
    <col min="12" max="16384" width="9.140625" style="3"/>
  </cols>
  <sheetData>
    <row r="1" spans="1:17">
      <c r="H1" s="19" t="s">
        <v>39</v>
      </c>
      <c r="I1" s="19"/>
      <c r="J1" s="19"/>
      <c r="K1" s="19"/>
    </row>
    <row r="2" spans="1:17">
      <c r="A2" s="7" t="s">
        <v>11</v>
      </c>
      <c r="B2" s="7"/>
      <c r="C2" s="7"/>
      <c r="D2" s="7"/>
      <c r="E2" s="7"/>
      <c r="F2" s="7"/>
      <c r="G2" s="7"/>
      <c r="H2" s="7"/>
    </row>
    <row r="4" spans="1:17">
      <c r="E4" s="8" t="s">
        <v>12</v>
      </c>
      <c r="F4" s="8"/>
      <c r="G4" s="8"/>
      <c r="H4" s="8"/>
      <c r="I4" s="8"/>
      <c r="J4" s="8"/>
      <c r="L4" s="8" t="s">
        <v>13</v>
      </c>
      <c r="M4" s="8"/>
      <c r="N4" s="8"/>
      <c r="O4" s="8"/>
      <c r="P4" s="8"/>
      <c r="Q4" s="8"/>
    </row>
    <row r="5" spans="1:17">
      <c r="A5" s="3" t="s">
        <v>0</v>
      </c>
      <c r="B5" s="3" t="s">
        <v>14</v>
      </c>
      <c r="C5" s="3" t="s">
        <v>2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  <c r="J5" s="3" t="s">
        <v>20</v>
      </c>
      <c r="L5" s="3" t="s">
        <v>21</v>
      </c>
      <c r="M5" s="3" t="s">
        <v>16</v>
      </c>
      <c r="N5" s="3" t="s">
        <v>17</v>
      </c>
      <c r="O5" s="3" t="s">
        <v>18</v>
      </c>
      <c r="P5" s="3" t="s">
        <v>19</v>
      </c>
      <c r="Q5" s="3" t="s">
        <v>20</v>
      </c>
    </row>
    <row r="6" spans="1:17">
      <c r="A6" s="3">
        <v>1</v>
      </c>
      <c r="B6" s="3">
        <v>5</v>
      </c>
      <c r="C6" s="3">
        <v>15</v>
      </c>
      <c r="E6" s="3">
        <v>67912996096</v>
      </c>
      <c r="F6" s="3">
        <v>40358092032</v>
      </c>
      <c r="G6" s="3">
        <v>37924327168</v>
      </c>
      <c r="H6" s="3">
        <v>51677668096</v>
      </c>
      <c r="I6" s="3">
        <v>50511252224</v>
      </c>
      <c r="J6" s="3">
        <v>61608899072</v>
      </c>
      <c r="L6" s="3">
        <f>((E6*10^-9)*90.16)/3600</f>
        <v>1.7008432577820443</v>
      </c>
      <c r="M6" s="3">
        <f>((F6*10^-9)*90.16)/3600</f>
        <v>1.0107459937792</v>
      </c>
      <c r="N6" s="3">
        <f t="shared" ref="N6:N21" si="0">((G6*10^-9)*90.16)/3600</f>
        <v>0.94979370485191128</v>
      </c>
      <c r="O6" s="3">
        <f>((H6*10^-9)*90.16)/3600</f>
        <v>1.294238487648711</v>
      </c>
      <c r="P6" s="3">
        <f>((I6*10^-9)*90.16)/3600</f>
        <v>1.265026250143289</v>
      </c>
      <c r="Q6" s="3">
        <f>((J6*10^-9)*90.16)/3600</f>
        <v>1.5429606500920892</v>
      </c>
    </row>
    <row r="7" spans="1:17">
      <c r="A7" s="3">
        <v>2</v>
      </c>
      <c r="B7" s="3">
        <v>5</v>
      </c>
      <c r="C7" s="3">
        <v>14</v>
      </c>
      <c r="E7" s="3">
        <v>67761227008</v>
      </c>
      <c r="F7" s="3">
        <v>38228471808</v>
      </c>
      <c r="G7" s="3">
        <v>36252371968</v>
      </c>
      <c r="H7" s="3">
        <v>50281436928</v>
      </c>
      <c r="I7" s="3">
        <v>50793868032</v>
      </c>
      <c r="J7" s="3">
        <v>60677174016</v>
      </c>
      <c r="L7" s="3">
        <f>((E7*10^-9)*90.16)/3600</f>
        <v>1.6970422852892446</v>
      </c>
      <c r="M7" s="3">
        <f>((F7*10^-9)*90.16)/3600</f>
        <v>0.95741083839146668</v>
      </c>
      <c r="N7" s="3">
        <f t="shared" si="0"/>
        <v>0.90792051573191124</v>
      </c>
      <c r="O7" s="3">
        <f>((H7*10^-9)*90.16)/3600</f>
        <v>1.2592706537301335</v>
      </c>
      <c r="P7" s="3">
        <f>((I7*10^-9)*90.16)/3600</f>
        <v>1.2721042060458667</v>
      </c>
      <c r="Q7" s="3">
        <f>((J7*10^-9)*90.16)/3600</f>
        <v>1.5196261136895999</v>
      </c>
    </row>
    <row r="8" spans="1:17">
      <c r="A8" s="3">
        <v>3</v>
      </c>
      <c r="B8" s="3">
        <v>5</v>
      </c>
      <c r="C8" s="3">
        <v>13</v>
      </c>
      <c r="E8" s="3">
        <v>68102611968</v>
      </c>
      <c r="F8" s="3">
        <v>35981261056</v>
      </c>
      <c r="G8" s="3">
        <v>38330486016</v>
      </c>
      <c r="H8" s="3">
        <v>49174865920</v>
      </c>
      <c r="I8" s="3">
        <v>51151266048</v>
      </c>
      <c r="J8" s="3">
        <v>61627446016</v>
      </c>
      <c r="L8" s="3">
        <f>((E8*10^-9)*90.16)/3600</f>
        <v>1.7055920819541335</v>
      </c>
      <c r="M8" s="3">
        <f>((F8*10^-9)*90.16)/3600</f>
        <v>0.90113069355804443</v>
      </c>
      <c r="N8" s="3">
        <f t="shared" si="0"/>
        <v>0.95996572755626663</v>
      </c>
      <c r="O8" s="3">
        <f>((H8*10^-9)*90.16)/3600</f>
        <v>1.2315571975964446</v>
      </c>
      <c r="P8" s="3">
        <f>((I8*10^-9)*90.16)/3600</f>
        <v>1.2810550408021335</v>
      </c>
      <c r="Q8" s="3">
        <f>((J8*10^-9)*90.16)/3600</f>
        <v>1.5434251480007111</v>
      </c>
    </row>
    <row r="9" spans="1:17">
      <c r="A9" s="3">
        <v>4</v>
      </c>
      <c r="B9" s="3">
        <v>5</v>
      </c>
      <c r="C9" s="3">
        <v>12</v>
      </c>
      <c r="E9" s="3">
        <v>69226160896</v>
      </c>
      <c r="F9" s="3">
        <v>36984670976</v>
      </c>
      <c r="G9" s="3">
        <v>38036483840</v>
      </c>
      <c r="H9" s="3">
        <v>50451767040</v>
      </c>
      <c r="I9" s="3">
        <v>52482104064</v>
      </c>
      <c r="J9" s="3">
        <v>62995395840</v>
      </c>
      <c r="L9" s="3">
        <f>((E9*10^-9)*90.16)/3600</f>
        <v>1.7337307406620446</v>
      </c>
      <c r="M9" s="3">
        <f>((F9*10^-9)*90.16)/3600</f>
        <v>0.92626053755448889</v>
      </c>
      <c r="N9" s="3">
        <f t="shared" si="0"/>
        <v>0.95260260639288896</v>
      </c>
      <c r="O9" s="3">
        <f>((H9*10^-9)*90.16)/3600</f>
        <v>1.2635364767573334</v>
      </c>
      <c r="P9" s="3">
        <f>((I9*10^-9)*90.16)/3600</f>
        <v>1.3143851395584001</v>
      </c>
      <c r="Q9" s="3">
        <f>((J9*10^-9)*90.16)/3600</f>
        <v>1.5776846913706666</v>
      </c>
    </row>
    <row r="10" spans="1:17">
      <c r="A10" s="3">
        <v>5</v>
      </c>
      <c r="B10" s="3">
        <v>5</v>
      </c>
      <c r="C10" s="3">
        <v>11</v>
      </c>
      <c r="E10" s="3">
        <v>70369843968</v>
      </c>
      <c r="F10" s="3">
        <v>36809801984</v>
      </c>
      <c r="G10" s="3">
        <v>39433869056</v>
      </c>
      <c r="H10" s="3">
        <v>50468037888</v>
      </c>
      <c r="I10" s="3">
        <v>53378373888</v>
      </c>
      <c r="J10" s="3">
        <v>63680984832</v>
      </c>
      <c r="L10" s="3">
        <f>((E10*10^-9)*90.16)/3600</f>
        <v>1.7623736478207999</v>
      </c>
      <c r="M10" s="3">
        <f>((F10*10^-9)*90.16)/3600</f>
        <v>0.92188104079928901</v>
      </c>
      <c r="N10" s="3">
        <f t="shared" si="0"/>
        <v>0.98759934280248884</v>
      </c>
      <c r="O10" s="3">
        <f>((H10*10^-9)*90.16)/3600</f>
        <v>1.2639439711061335</v>
      </c>
      <c r="P10" s="3">
        <f>((I10*10^-9)*90.16)/3600</f>
        <v>1.3368317193728001</v>
      </c>
      <c r="Q10" s="3">
        <f>((J10*10^-9)*90.16)/3600</f>
        <v>1.5948548867925334</v>
      </c>
    </row>
    <row r="11" spans="1:17">
      <c r="A11" s="3">
        <v>6</v>
      </c>
      <c r="B11" s="3">
        <v>5</v>
      </c>
      <c r="C11" s="3">
        <v>10</v>
      </c>
      <c r="E11" s="3">
        <v>71697531136</v>
      </c>
      <c r="F11" s="3">
        <v>37940004096</v>
      </c>
      <c r="G11" s="3">
        <v>39670695936</v>
      </c>
      <c r="H11" s="3">
        <v>51486454016</v>
      </c>
      <c r="I11" s="3">
        <v>55014243072</v>
      </c>
      <c r="J11" s="3">
        <v>65908976128</v>
      </c>
      <c r="L11" s="3">
        <f>((E11*10^-9)*90.16)/3600</f>
        <v>1.795624835339378</v>
      </c>
      <c r="M11" s="3">
        <f>((F11*10^-9)*90.16)/3600</f>
        <v>0.95018632480426668</v>
      </c>
      <c r="N11" s="3">
        <f t="shared" si="0"/>
        <v>0.99353054044160005</v>
      </c>
      <c r="O11" s="3">
        <f>((H11*10^-9)*90.16)/3600</f>
        <v>1.2894496372451554</v>
      </c>
      <c r="P11" s="3">
        <f>((I11*10^-9)*90.16)/3600</f>
        <v>1.3778011542698667</v>
      </c>
      <c r="Q11" s="3">
        <f>((J11*10^-9)*90.16)/3600</f>
        <v>1.650653691027911</v>
      </c>
    </row>
    <row r="12" spans="1:17">
      <c r="A12" s="3">
        <v>7</v>
      </c>
      <c r="B12" s="3">
        <v>5</v>
      </c>
      <c r="C12" s="3">
        <v>9</v>
      </c>
      <c r="E12" s="3">
        <v>74228161024</v>
      </c>
      <c r="F12" s="3">
        <v>39493388032</v>
      </c>
      <c r="G12" s="3">
        <v>40542990080</v>
      </c>
      <c r="H12" s="3">
        <v>55309220096</v>
      </c>
      <c r="I12" s="3">
        <v>55990540032</v>
      </c>
      <c r="J12" s="3">
        <v>68126478848</v>
      </c>
      <c r="L12" s="3">
        <f>((E12*10^-9)*90.16)/3600</f>
        <v>1.8590030549788445</v>
      </c>
      <c r="M12" s="3">
        <f>((F12*10^-9)*90.16)/3600</f>
        <v>0.98908996249031123</v>
      </c>
      <c r="N12" s="3">
        <f t="shared" si="0"/>
        <v>1.0153766626702223</v>
      </c>
      <c r="O12" s="3">
        <f>((H12*10^-9)*90.16)/3600</f>
        <v>1.3851886899598223</v>
      </c>
      <c r="P12" s="3">
        <f>((I12*10^-9)*90.16)/3600</f>
        <v>1.4022519692458668</v>
      </c>
      <c r="Q12" s="3">
        <f>((J12*10^-9)*90.16)/3600</f>
        <v>1.7061898147043555</v>
      </c>
    </row>
    <row r="13" spans="1:17">
      <c r="A13" s="3">
        <v>8</v>
      </c>
      <c r="B13" s="3">
        <v>5</v>
      </c>
      <c r="C13" s="3">
        <v>8</v>
      </c>
      <c r="E13" s="3">
        <v>79460940032</v>
      </c>
      <c r="F13" s="3">
        <v>39979894016</v>
      </c>
      <c r="G13" s="3">
        <v>43194465024</v>
      </c>
      <c r="H13" s="3">
        <v>59392340992</v>
      </c>
      <c r="I13" s="3">
        <v>61460321024</v>
      </c>
      <c r="J13" s="3">
        <v>72738347008</v>
      </c>
      <c r="L13" s="3">
        <f>((E13*10^-9)*90.16)/3600</f>
        <v>1.9900550981347558</v>
      </c>
      <c r="M13" s="3">
        <f>((F13*10^-9)*90.16)/3600</f>
        <v>1.0012742345784889</v>
      </c>
      <c r="N13" s="3">
        <f t="shared" si="0"/>
        <v>1.0817813796010667</v>
      </c>
      <c r="O13" s="3">
        <f>((H13*10^-9)*90.16)/3600</f>
        <v>1.4874481843996445</v>
      </c>
      <c r="P13" s="3">
        <f>((I13*10^-9)*90.16)/3600</f>
        <v>1.5392395954232887</v>
      </c>
      <c r="Q13" s="3">
        <f>((J13*10^-9)*90.16)/3600</f>
        <v>1.8216914906225778</v>
      </c>
    </row>
    <row r="14" spans="1:17">
      <c r="A14" s="3">
        <v>9</v>
      </c>
      <c r="B14" s="3">
        <v>5</v>
      </c>
      <c r="C14" s="3">
        <v>7</v>
      </c>
      <c r="E14" s="3">
        <v>84527860992</v>
      </c>
      <c r="F14" s="3">
        <v>48632614912</v>
      </c>
      <c r="G14" s="3">
        <v>43379473920</v>
      </c>
      <c r="H14" s="3">
        <v>65613708800</v>
      </c>
      <c r="I14" s="3">
        <v>58645762816</v>
      </c>
      <c r="J14" s="3">
        <v>79467856896</v>
      </c>
      <c r="L14" s="3">
        <f>((E14*10^-9)*90.16)/3600</f>
        <v>2.1169533186218663</v>
      </c>
      <c r="M14" s="3">
        <f>((F14*10^-9)*90.16)/3600</f>
        <v>1.2179768223516445</v>
      </c>
      <c r="N14" s="3">
        <f t="shared" si="0"/>
        <v>1.0864148246186667</v>
      </c>
      <c r="O14" s="3">
        <f>((H14*10^-9)*90.16)/3600</f>
        <v>1.6432588848355554</v>
      </c>
      <c r="P14" s="3">
        <f>((I14*10^-9)*90.16)/3600</f>
        <v>1.4687505487473778</v>
      </c>
      <c r="Q14" s="3">
        <f>((J14*10^-9)*90.16)/3600</f>
        <v>1.9902283271509333</v>
      </c>
    </row>
    <row r="15" spans="1:17">
      <c r="A15" s="3">
        <v>10</v>
      </c>
      <c r="B15" s="3">
        <v>5</v>
      </c>
      <c r="C15" s="3">
        <v>6</v>
      </c>
      <c r="E15" s="3">
        <v>98776041984</v>
      </c>
      <c r="F15" s="3">
        <v>45683214080</v>
      </c>
      <c r="G15" s="3">
        <v>48958323968</v>
      </c>
      <c r="H15" s="3">
        <v>63817697024</v>
      </c>
      <c r="I15" s="3">
        <v>75079293952</v>
      </c>
      <c r="J15" s="3">
        <v>93088505856</v>
      </c>
      <c r="L15" s="3">
        <f>((E15*10^-9)*90.16)/3600</f>
        <v>2.4737910959103999</v>
      </c>
      <c r="M15" s="3">
        <f>((F15*10^-9)*90.16)/3600</f>
        <v>1.1441107170702223</v>
      </c>
      <c r="N15" s="3">
        <f t="shared" si="0"/>
        <v>1.226134024709689</v>
      </c>
      <c r="O15" s="3">
        <f>((H15*10^-9)*90.16)/3600</f>
        <v>1.5982787676899557</v>
      </c>
      <c r="P15" s="3">
        <f>((I15*10^-9)*90.16)/3600</f>
        <v>1.8803192063089778</v>
      </c>
      <c r="Q15" s="3">
        <f>((J15*10^-9)*90.16)/3600</f>
        <v>2.3313499133269335</v>
      </c>
    </row>
    <row r="16" spans="1:17">
      <c r="A16" s="3">
        <v>11</v>
      </c>
      <c r="B16" s="3">
        <v>5</v>
      </c>
      <c r="C16" s="3">
        <v>5</v>
      </c>
      <c r="E16" s="3">
        <v>111904933120</v>
      </c>
      <c r="F16" s="3">
        <v>68006545920</v>
      </c>
      <c r="G16" s="3">
        <v>53968860160</v>
      </c>
      <c r="H16" s="3">
        <v>85960200960</v>
      </c>
      <c r="I16" s="3">
        <v>82148439040</v>
      </c>
      <c r="J16" s="3">
        <v>105348666112</v>
      </c>
      <c r="L16" s="3">
        <f>((E16*10^-9)*90.16)/3600</f>
        <v>2.8025968805831112</v>
      </c>
      <c r="M16" s="3">
        <f>((F16*10^-9)*90.16)/3600</f>
        <v>1.7031861611520001</v>
      </c>
      <c r="N16" s="3">
        <f t="shared" si="0"/>
        <v>1.3516201200071112</v>
      </c>
      <c r="O16" s="3">
        <f>((H16*10^-9)*90.16)/3600</f>
        <v>2.1528254773760001</v>
      </c>
      <c r="P16" s="3">
        <f>((I16*10^-9)*90.16)/3600</f>
        <v>2.0573620177351111</v>
      </c>
      <c r="Q16" s="3">
        <f>((J16*10^-9)*90.16)/3600</f>
        <v>2.6383988157383111</v>
      </c>
    </row>
    <row r="17" spans="1:17">
      <c r="A17" s="3">
        <v>12</v>
      </c>
      <c r="B17" s="3">
        <v>5</v>
      </c>
      <c r="C17" s="3">
        <v>4</v>
      </c>
      <c r="E17" s="3">
        <v>132509790976</v>
      </c>
      <c r="F17" s="3">
        <v>96129669888</v>
      </c>
      <c r="G17" s="3">
        <v>57975948032</v>
      </c>
      <c r="H17" s="3">
        <v>101207066880</v>
      </c>
      <c r="I17" s="3">
        <v>102219557120</v>
      </c>
      <c r="J17" s="3">
        <v>127275121920</v>
      </c>
      <c r="L17" s="3">
        <f>((E17*10^-9)*90.16)/3600</f>
        <v>3.3186340984433778</v>
      </c>
      <c r="M17" s="3">
        <f>((F17*10^-9)*90.16)/3600</f>
        <v>2.4075141769728003</v>
      </c>
      <c r="N17" s="3">
        <f t="shared" si="0"/>
        <v>1.4519754096014224</v>
      </c>
      <c r="O17" s="3">
        <f>((H17*10^-9)*90.16)/3600</f>
        <v>2.5346747638613332</v>
      </c>
      <c r="P17" s="3">
        <f>((I17*10^-9)*90.16)/3600</f>
        <v>2.5600320194275556</v>
      </c>
      <c r="Q17" s="3">
        <f>((J17*10^-9)*90.16)/3600</f>
        <v>3.187534720085333</v>
      </c>
    </row>
    <row r="18" spans="1:17">
      <c r="A18" s="3">
        <v>13</v>
      </c>
      <c r="B18" s="3">
        <v>5</v>
      </c>
      <c r="C18" s="3">
        <v>3</v>
      </c>
      <c r="E18" s="3">
        <v>173025312000</v>
      </c>
      <c r="F18" s="3">
        <v>96935281920</v>
      </c>
      <c r="G18" s="3">
        <v>58060502784</v>
      </c>
      <c r="H18" s="3">
        <v>102177794816</v>
      </c>
      <c r="I18" s="3">
        <v>135285018880</v>
      </c>
      <c r="J18" s="3">
        <v>167882874880</v>
      </c>
      <c r="L18" s="3">
        <f>((E18*10^-9)*90.16)/3600</f>
        <v>4.3333228138666673</v>
      </c>
      <c r="M18" s="3">
        <f>((F18*10^-9)*90.16)/3600</f>
        <v>2.4276902827520002</v>
      </c>
      <c r="N18" s="3">
        <f t="shared" si="0"/>
        <v>1.4540930363903999</v>
      </c>
      <c r="O18" s="3">
        <f>((H18*10^-9)*90.16)/3600</f>
        <v>2.5589861057251553</v>
      </c>
      <c r="P18" s="3">
        <f>((I18*10^-9)*90.16)/3600</f>
        <v>3.3881381395057772</v>
      </c>
      <c r="Q18" s="3">
        <f>((J18*10^-9)*90.16)/3600</f>
        <v>4.2045333331057773</v>
      </c>
    </row>
    <row r="19" spans="1:17">
      <c r="A19" s="3">
        <v>14</v>
      </c>
      <c r="B19" s="3">
        <v>5</v>
      </c>
      <c r="C19" s="3">
        <v>2</v>
      </c>
      <c r="E19" s="3">
        <v>250803297024</v>
      </c>
      <c r="F19" s="3">
        <v>97030266112</v>
      </c>
      <c r="G19" s="3">
        <v>101536032000</v>
      </c>
      <c r="H19" s="3">
        <v>150060968192</v>
      </c>
      <c r="I19" s="3">
        <v>197834711040</v>
      </c>
      <c r="J19" s="3">
        <v>245609229056</v>
      </c>
      <c r="L19" s="3">
        <f>((E19*10^-9)*90.16)/3600</f>
        <v>6.2812292388010666</v>
      </c>
      <c r="M19" s="3">
        <f>((F19*10^-9)*90.16)/3600</f>
        <v>2.4300691090716442</v>
      </c>
      <c r="N19" s="3">
        <f t="shared" si="0"/>
        <v>2.5429135125333335</v>
      </c>
      <c r="O19" s="3">
        <f>((H19*10^-9)*90.16)/3600</f>
        <v>3.7581935811640887</v>
      </c>
      <c r="P19" s="3">
        <f>((I19*10^-9)*90.16)/3600</f>
        <v>4.954660429824</v>
      </c>
      <c r="Q19" s="3">
        <f>((J19*10^-9)*90.16)/3600</f>
        <v>6.1511466921358222</v>
      </c>
    </row>
    <row r="20" spans="1:17">
      <c r="A20" s="3">
        <v>15</v>
      </c>
      <c r="B20" s="3">
        <v>5</v>
      </c>
      <c r="C20" s="3">
        <v>1</v>
      </c>
      <c r="E20" s="3">
        <v>484895997952</v>
      </c>
      <c r="F20" s="3">
        <v>97335534080</v>
      </c>
      <c r="G20" s="3">
        <v>192843746048</v>
      </c>
      <c r="H20" s="3">
        <v>287939755008</v>
      </c>
      <c r="I20" s="3">
        <v>384245768960</v>
      </c>
      <c r="J20" s="3">
        <v>479645981184</v>
      </c>
      <c r="L20" s="3">
        <f>((E20*10^-9)*90.16)/3600</f>
        <v>12.143950882042311</v>
      </c>
      <c r="M20" s="3">
        <f>((F20*10^-9)*90.16)/3600</f>
        <v>2.4377143757368889</v>
      </c>
      <c r="N20" s="3">
        <f t="shared" si="0"/>
        <v>4.8296644843576892</v>
      </c>
      <c r="O20" s="3">
        <f>((H20*10^-9)*90.16)/3600</f>
        <v>7.2112911976448002</v>
      </c>
      <c r="P20" s="3">
        <f>((I20*10^-9)*90.16)/3600</f>
        <v>9.6232218137315559</v>
      </c>
      <c r="Q20" s="3">
        <f>((J20*10^-9)*90.16)/3600</f>
        <v>12.012467128763735</v>
      </c>
    </row>
    <row r="21" spans="1:17">
      <c r="A21" s="3">
        <v>16</v>
      </c>
      <c r="B21" s="3">
        <v>4</v>
      </c>
      <c r="C21" s="3">
        <v>15</v>
      </c>
      <c r="E21" s="3">
        <v>57594892032</v>
      </c>
      <c r="F21" s="3">
        <v>0</v>
      </c>
      <c r="G21" s="3">
        <v>30762120960</v>
      </c>
      <c r="H21" s="3">
        <v>41678912000</v>
      </c>
      <c r="I21" s="3">
        <v>40248156928</v>
      </c>
      <c r="J21" s="3">
        <v>50981592064</v>
      </c>
      <c r="L21" s="3">
        <f>((E21*10^-9)*90.16)/3600</f>
        <v>1.4424320737792</v>
      </c>
      <c r="M21" s="3">
        <f>((F21*10^-9)*90.16)/3600</f>
        <v>0</v>
      </c>
      <c r="N21" s="3">
        <f t="shared" si="0"/>
        <v>0.77042022937599997</v>
      </c>
      <c r="O21" s="3">
        <f>((H21*10^-9)*90.16)/3600</f>
        <v>1.0438251960888889</v>
      </c>
      <c r="P21" s="3">
        <f>((I21*10^-9)*90.16)/3600</f>
        <v>1.0079927301745777</v>
      </c>
      <c r="Q21" s="3">
        <f>((J21*10^-9)*90.16)/3600</f>
        <v>1.2768056501361777</v>
      </c>
    </row>
    <row r="22" spans="1:17">
      <c r="A22" s="3">
        <v>17</v>
      </c>
      <c r="B22" s="3">
        <v>4</v>
      </c>
      <c r="C22" s="3">
        <v>15</v>
      </c>
      <c r="E22" s="3">
        <v>57115404032</v>
      </c>
      <c r="F22" s="3">
        <v>39807078144</v>
      </c>
      <c r="G22" s="3">
        <v>0</v>
      </c>
      <c r="H22" s="3">
        <v>39807373056</v>
      </c>
      <c r="I22" s="3">
        <v>40423076096</v>
      </c>
      <c r="J22" s="3">
        <v>50240073984</v>
      </c>
      <c r="L22" s="3">
        <f>((E22*10^-9)*90.16)/3600</f>
        <v>1.4304235632014222</v>
      </c>
      <c r="M22" s="3">
        <f>((F22*10^-9)*90.16)/3600</f>
        <v>0.99694615707306666</v>
      </c>
      <c r="N22" s="3">
        <f t="shared" ref="N22:N61" si="1">((G22*10^-9)*90.16)/3600</f>
        <v>0</v>
      </c>
      <c r="O22" s="3">
        <f>((H22*10^-9)*90.16)/3600</f>
        <v>0.99695354298026673</v>
      </c>
      <c r="P22" s="3">
        <f>((I22*10^-9)*90.16)/3600</f>
        <v>1.0123734835598222</v>
      </c>
      <c r="Q22" s="3">
        <f>((J22*10^-9)*90.16)/3600</f>
        <v>1.2582347417770667</v>
      </c>
    </row>
    <row r="23" spans="1:17">
      <c r="A23" s="3">
        <v>18</v>
      </c>
      <c r="B23" s="3">
        <v>4</v>
      </c>
      <c r="C23" s="3">
        <v>15</v>
      </c>
      <c r="E23" s="3">
        <v>56995830016</v>
      </c>
      <c r="F23" s="3">
        <v>33971871232</v>
      </c>
      <c r="G23" s="3">
        <v>37997794048</v>
      </c>
      <c r="H23" s="3">
        <v>0</v>
      </c>
      <c r="I23" s="3">
        <v>42468015104</v>
      </c>
      <c r="J23" s="3">
        <v>50641808128</v>
      </c>
      <c r="L23" s="3">
        <f>((E23*10^-9)*90.16)/3600</f>
        <v>1.4274288984007113</v>
      </c>
      <c r="M23" s="3">
        <f>((F23*10^-9)*90.16)/3600</f>
        <v>0.85080664174364451</v>
      </c>
      <c r="N23" s="3">
        <f t="shared" si="1"/>
        <v>0.95163364204657785</v>
      </c>
      <c r="O23" s="3">
        <f>((H23*10^-9)*90.16)/3600</f>
        <v>0</v>
      </c>
      <c r="P23" s="3">
        <f>((I23*10^-9)*90.16)/3600</f>
        <v>1.0635878449379557</v>
      </c>
      <c r="Q23" s="3">
        <f>((J23*10^-9)*90.16)/3600</f>
        <v>1.268295950227911</v>
      </c>
    </row>
    <row r="24" spans="1:17">
      <c r="A24" s="3">
        <v>19</v>
      </c>
      <c r="B24" s="3">
        <v>4</v>
      </c>
      <c r="C24" s="3">
        <v>15</v>
      </c>
      <c r="E24" s="3">
        <v>56883288064</v>
      </c>
      <c r="F24" s="3">
        <v>35655837952</v>
      </c>
      <c r="G24" s="3">
        <v>36400582912</v>
      </c>
      <c r="H24" s="3">
        <v>47104253952</v>
      </c>
      <c r="I24" s="3">
        <v>0</v>
      </c>
      <c r="J24" s="3">
        <v>51069520896</v>
      </c>
      <c r="L24" s="3">
        <f>((E24*10^-9)*90.16)/3600</f>
        <v>1.4246103477361778</v>
      </c>
      <c r="M24" s="3">
        <f>((F24*10^-9)*90.16)/3600</f>
        <v>0.89298065270897775</v>
      </c>
      <c r="N24" s="3">
        <f t="shared" si="1"/>
        <v>0.91163237648497786</v>
      </c>
      <c r="O24" s="3">
        <f>((H24*10^-9)*90.16)/3600</f>
        <v>1.1796998711978666</v>
      </c>
      <c r="P24" s="3">
        <f>((I24*10^-9)*90.16)/3600</f>
        <v>0</v>
      </c>
      <c r="Q24" s="3">
        <f>((J24*10^-9)*90.16)/3600</f>
        <v>1.2790077788842666</v>
      </c>
    </row>
    <row r="25" spans="1:17">
      <c r="A25" s="3">
        <v>20</v>
      </c>
      <c r="B25" s="3">
        <v>4</v>
      </c>
      <c r="C25" s="3">
        <v>15</v>
      </c>
      <c r="E25" s="3">
        <v>57262979840</v>
      </c>
      <c r="F25" s="3">
        <v>37662608896</v>
      </c>
      <c r="G25" s="3">
        <v>38243426048</v>
      </c>
      <c r="H25" s="3">
        <v>49295674880</v>
      </c>
      <c r="I25" s="3">
        <v>50087938048</v>
      </c>
      <c r="J25" s="3">
        <v>0</v>
      </c>
      <c r="L25" s="3">
        <f>((E25*10^-9)*90.16)/3600</f>
        <v>1.4341195173262222</v>
      </c>
      <c r="M25" s="3">
        <f>((F25*10^-9)*90.16)/3600</f>
        <v>0.94323911612871114</v>
      </c>
      <c r="N25" s="3">
        <f t="shared" si="1"/>
        <v>0.95778535902435569</v>
      </c>
      <c r="O25" s="3">
        <f>((H25*10^-9)*90.16)/3600</f>
        <v>1.2345827908835554</v>
      </c>
      <c r="P25" s="3">
        <f>((I25*10^-9)*90.16)/3600</f>
        <v>1.2544245817799111</v>
      </c>
      <c r="Q25" s="3">
        <f>((J25*10^-9)*90.16)/3600</f>
        <v>0</v>
      </c>
    </row>
    <row r="26" spans="1:17">
      <c r="A26" s="3">
        <v>21</v>
      </c>
      <c r="B26" s="3">
        <v>4</v>
      </c>
      <c r="C26" s="3">
        <v>14</v>
      </c>
      <c r="E26" s="3">
        <v>58446056960</v>
      </c>
      <c r="F26" s="3">
        <v>0</v>
      </c>
      <c r="G26" s="3">
        <v>28324281088</v>
      </c>
      <c r="H26" s="3">
        <v>38811385856</v>
      </c>
      <c r="I26" s="3">
        <v>43662416896</v>
      </c>
      <c r="J26" s="3">
        <v>51839500032</v>
      </c>
      <c r="L26" s="3">
        <f>((E26*10^-9)*90.16)/3600</f>
        <v>1.4637490265315556</v>
      </c>
      <c r="M26" s="3">
        <f>((F26*10^-9)*90.16)/3600</f>
        <v>0</v>
      </c>
      <c r="N26" s="3">
        <f t="shared" si="1"/>
        <v>0.70936588413724444</v>
      </c>
      <c r="O26" s="3">
        <f>((H26*10^-9)*90.16)/3600</f>
        <v>0.97200959688248889</v>
      </c>
      <c r="P26" s="3">
        <f>((I26*10^-9)*90.16)/3600</f>
        <v>1.0935009742620445</v>
      </c>
      <c r="Q26" s="3">
        <f>((J26*10^-9)*90.16)/3600</f>
        <v>1.2982914785792001</v>
      </c>
    </row>
    <row r="27" spans="1:17">
      <c r="A27" s="3">
        <v>22</v>
      </c>
      <c r="B27" s="3">
        <v>4</v>
      </c>
      <c r="C27" s="3">
        <v>14</v>
      </c>
      <c r="E27" s="3">
        <v>57590050816</v>
      </c>
      <c r="F27" s="3">
        <v>36681577984</v>
      </c>
      <c r="G27" s="3">
        <v>0</v>
      </c>
      <c r="H27" s="3">
        <v>38185934848</v>
      </c>
      <c r="I27" s="3">
        <v>42566972928</v>
      </c>
      <c r="J27" s="3">
        <v>50630800896</v>
      </c>
      <c r="L27" s="3">
        <f>((E27*10^-9)*90.16)/3600</f>
        <v>1.4423108282140444</v>
      </c>
      <c r="M27" s="3">
        <f>((F27*10^-9)*90.16)/3600</f>
        <v>0.91866974195484441</v>
      </c>
      <c r="N27" s="3">
        <f t="shared" si="1"/>
        <v>0</v>
      </c>
      <c r="O27" s="3">
        <f>((H27*10^-9)*90.16)/3600</f>
        <v>0.95634552385991112</v>
      </c>
      <c r="P27" s="3">
        <f>((I27*10^-9)*90.16)/3600</f>
        <v>1.0660661886634668</v>
      </c>
      <c r="Q27" s="3">
        <f>((J27*10^-9)*90.16)/3600</f>
        <v>1.2680202802175999</v>
      </c>
    </row>
    <row r="28" spans="1:17">
      <c r="A28" s="3">
        <v>23</v>
      </c>
      <c r="B28" s="3">
        <v>4</v>
      </c>
      <c r="C28" s="3">
        <v>14</v>
      </c>
      <c r="E28" s="3">
        <v>58953012992</v>
      </c>
      <c r="F28" s="3">
        <v>35829851904</v>
      </c>
      <c r="G28" s="3">
        <v>39798268928</v>
      </c>
      <c r="H28" s="3">
        <v>0</v>
      </c>
      <c r="I28" s="3">
        <v>43391563008</v>
      </c>
      <c r="J28" s="3">
        <v>53172649984</v>
      </c>
      <c r="L28" s="3">
        <f>((E28*10^-9)*90.16)/3600</f>
        <v>1.4764454587107556</v>
      </c>
      <c r="M28" s="3">
        <f>((F28*10^-9)*90.16)/3600</f>
        <v>0.89733873546239995</v>
      </c>
      <c r="N28" s="3">
        <f t="shared" si="1"/>
        <v>0.99672553515235562</v>
      </c>
      <c r="O28" s="3">
        <f>((H28*10^-9)*90.16)/3600</f>
        <v>0</v>
      </c>
      <c r="P28" s="3">
        <f>((I28*10^-9)*90.16)/3600</f>
        <v>1.0867175891114669</v>
      </c>
      <c r="Q28" s="3">
        <f>((J28*10^-9)*90.16)/3600</f>
        <v>1.3316794784881778</v>
      </c>
    </row>
    <row r="29" spans="1:17">
      <c r="A29" s="3">
        <v>24</v>
      </c>
      <c r="B29" s="3">
        <v>4</v>
      </c>
      <c r="C29" s="3">
        <v>14</v>
      </c>
      <c r="E29" s="3">
        <v>57273303040</v>
      </c>
      <c r="F29" s="3">
        <v>36146608128</v>
      </c>
      <c r="G29" s="3">
        <v>38569509120</v>
      </c>
      <c r="H29" s="3">
        <v>48630125056</v>
      </c>
      <c r="I29" s="3">
        <v>0</v>
      </c>
      <c r="J29" s="3">
        <v>49690438144</v>
      </c>
      <c r="L29" s="3">
        <f>((E29*10^-9)*90.16)/3600</f>
        <v>1.4343780561351112</v>
      </c>
      <c r="M29" s="3">
        <f>((F29*10^-9)*90.16)/3600</f>
        <v>0.90527171911680004</v>
      </c>
      <c r="N29" s="3">
        <f t="shared" si="1"/>
        <v>0.96595192840533328</v>
      </c>
      <c r="O29" s="3">
        <f>((H29*10^-9)*90.16)/3600</f>
        <v>1.2179144652913778</v>
      </c>
      <c r="P29" s="3">
        <f>((I29*10^-9)*90.16)/3600</f>
        <v>0</v>
      </c>
      <c r="Q29" s="3">
        <f>((J29*10^-9)*90.16)/3600</f>
        <v>1.2444694175175111</v>
      </c>
    </row>
    <row r="30" spans="1:17">
      <c r="A30" s="3">
        <v>25</v>
      </c>
      <c r="B30" s="3">
        <v>4</v>
      </c>
      <c r="C30" s="3">
        <v>14</v>
      </c>
      <c r="E30" s="3">
        <v>58068537856</v>
      </c>
      <c r="F30" s="3">
        <v>36892797952</v>
      </c>
      <c r="G30" s="3">
        <v>38656340992</v>
      </c>
      <c r="H30" s="3">
        <v>49446140928</v>
      </c>
      <c r="I30" s="3">
        <v>50989432832</v>
      </c>
      <c r="J30" s="3">
        <v>0</v>
      </c>
      <c r="L30" s="3">
        <f>((E30*10^-9)*90.16)/3600</f>
        <v>1.454294270304711</v>
      </c>
      <c r="M30" s="3">
        <f>((F30*10^-9)*90.16)/3600</f>
        <v>0.92395962870897785</v>
      </c>
      <c r="N30" s="3">
        <f t="shared" si="1"/>
        <v>0.9681265843996445</v>
      </c>
      <c r="O30" s="3">
        <f>((H30*10^-9)*90.16)/3600</f>
        <v>1.2383511294634668</v>
      </c>
      <c r="P30" s="3">
        <f>((I30*10^-9)*90.16)/3600</f>
        <v>1.2770020178147556</v>
      </c>
      <c r="Q30" s="3">
        <f>((J30*10^-9)*90.16)/3600</f>
        <v>0</v>
      </c>
    </row>
    <row r="31" spans="1:17">
      <c r="A31" s="3">
        <v>26</v>
      </c>
      <c r="B31" s="3">
        <v>4</v>
      </c>
      <c r="C31" s="3">
        <v>13</v>
      </c>
      <c r="E31" s="3">
        <v>58045318912</v>
      </c>
      <c r="F31" s="3">
        <v>0</v>
      </c>
      <c r="G31" s="3">
        <v>27711131904</v>
      </c>
      <c r="H31" s="3">
        <v>40049910016</v>
      </c>
      <c r="I31" s="3">
        <v>43185741824</v>
      </c>
      <c r="J31" s="3">
        <v>51439638016</v>
      </c>
      <c r="L31" s="3">
        <f>((E31*10^-9)*90.16)/3600</f>
        <v>1.4537127647516446</v>
      </c>
      <c r="M31" s="3">
        <f>((F31*10^-9)*90.16)/3600</f>
        <v>0</v>
      </c>
      <c r="N31" s="3">
        <f t="shared" si="1"/>
        <v>0.69400990346239999</v>
      </c>
      <c r="O31" s="3">
        <f>((H31*10^-9)*90.16)/3600</f>
        <v>1.0030277464007111</v>
      </c>
      <c r="P31" s="3">
        <f>((I31*10^-9)*90.16)/3600</f>
        <v>1.081562911903289</v>
      </c>
      <c r="Q31" s="3">
        <f>((J31*10^-9)*90.16)/3600</f>
        <v>1.2882771565340443</v>
      </c>
    </row>
    <row r="32" spans="1:17">
      <c r="A32" s="3">
        <v>27</v>
      </c>
      <c r="B32" s="3">
        <v>4</v>
      </c>
      <c r="C32" s="3">
        <v>13</v>
      </c>
      <c r="E32" s="3">
        <v>58177993984</v>
      </c>
      <c r="F32" s="3">
        <v>35804096000</v>
      </c>
      <c r="G32" s="3">
        <v>0</v>
      </c>
      <c r="H32" s="3">
        <v>38212011008</v>
      </c>
      <c r="I32" s="3">
        <v>43493236992</v>
      </c>
      <c r="J32" s="3">
        <v>52312467968</v>
      </c>
      <c r="L32" s="3">
        <f>((E32*10^-9)*90.16)/3600</f>
        <v>1.457035538221511</v>
      </c>
      <c r="M32" s="3">
        <f>((F32*10^-9)*90.16)/3600</f>
        <v>0.89669369315555547</v>
      </c>
      <c r="N32" s="3">
        <f t="shared" si="1"/>
        <v>0</v>
      </c>
      <c r="O32" s="3">
        <f>((H32*10^-9)*90.16)/3600</f>
        <v>0.95699858680035566</v>
      </c>
      <c r="P32" s="3">
        <f>((I32*10^-9)*90.16)/3600</f>
        <v>1.0892639575551999</v>
      </c>
      <c r="Q32" s="3">
        <f>((J32*10^-9)*90.16)/3600</f>
        <v>1.3101366977763553</v>
      </c>
    </row>
    <row r="33" spans="1:17">
      <c r="A33" s="3">
        <v>28</v>
      </c>
      <c r="B33" s="3">
        <v>4</v>
      </c>
      <c r="C33" s="3">
        <v>13</v>
      </c>
      <c r="E33" s="3">
        <v>56684058112</v>
      </c>
      <c r="F33" s="3">
        <v>36922772992</v>
      </c>
      <c r="G33" s="3">
        <v>38449971968</v>
      </c>
      <c r="H33" s="3">
        <v>0</v>
      </c>
      <c r="I33" s="3">
        <v>42543672064</v>
      </c>
      <c r="J33" s="3">
        <v>51113300992</v>
      </c>
      <c r="L33" s="3">
        <f>((E33*10^-9)*90.16)/3600</f>
        <v>1.4196207442716444</v>
      </c>
      <c r="M33" s="3">
        <f>((F33*10^-9)*90.16)/3600</f>
        <v>0.92471033693297788</v>
      </c>
      <c r="N33" s="3">
        <f t="shared" si="1"/>
        <v>0.96295818684302215</v>
      </c>
      <c r="O33" s="3">
        <f>((H33*10^-9)*90.16)/3600</f>
        <v>0</v>
      </c>
      <c r="P33" s="3">
        <f>((I33*10^-9)*90.16)/3600</f>
        <v>1.0654826314695112</v>
      </c>
      <c r="Q33" s="3">
        <f>((J33*10^-9)*90.16)/3600</f>
        <v>1.2801042270663112</v>
      </c>
    </row>
    <row r="34" spans="1:17">
      <c r="A34" s="3">
        <v>29</v>
      </c>
      <c r="B34" s="3">
        <v>4</v>
      </c>
      <c r="C34" s="3">
        <v>13</v>
      </c>
      <c r="E34" s="3">
        <v>57081364992</v>
      </c>
      <c r="F34" s="3">
        <v>34339057152</v>
      </c>
      <c r="G34" s="3">
        <v>37488828160</v>
      </c>
      <c r="H34" s="3">
        <v>48978470912</v>
      </c>
      <c r="I34" s="3">
        <v>0</v>
      </c>
      <c r="J34" s="3">
        <v>50032984064</v>
      </c>
      <c r="L34" s="3">
        <f>((E34*10^-9)*90.16)/3600</f>
        <v>1.4295710743551999</v>
      </c>
      <c r="M34" s="3">
        <f>((F34*10^-9)*90.16)/3600</f>
        <v>0.86000260911786663</v>
      </c>
      <c r="N34" s="3">
        <f t="shared" si="1"/>
        <v>0.93888687414044447</v>
      </c>
      <c r="O34" s="3">
        <f>((H34*10^-9)*90.16)/3600</f>
        <v>1.2266385937294222</v>
      </c>
      <c r="P34" s="3">
        <f>((I34*10^-9)*90.16)/3600</f>
        <v>0</v>
      </c>
      <c r="Q34" s="3">
        <f>((J34*10^-9)*90.16)/3600</f>
        <v>1.2530482897806223</v>
      </c>
    </row>
    <row r="35" spans="1:17">
      <c r="A35" s="3">
        <v>30</v>
      </c>
      <c r="B35" s="3">
        <v>4</v>
      </c>
      <c r="C35" s="3">
        <v>13</v>
      </c>
      <c r="E35" s="3">
        <v>57453714944</v>
      </c>
      <c r="F35" s="3">
        <v>35756090112</v>
      </c>
      <c r="G35" s="3">
        <v>37522552064</v>
      </c>
      <c r="H35" s="3">
        <v>48485773056</v>
      </c>
      <c r="I35" s="3">
        <v>50497165056</v>
      </c>
      <c r="J35" s="3">
        <v>0</v>
      </c>
      <c r="L35" s="3">
        <f>((E35*10^-9)*90.16)/3600</f>
        <v>1.4388963720419559</v>
      </c>
      <c r="M35" s="3">
        <f>((F35*10^-9)*90.16)/3600</f>
        <v>0.89549141236053342</v>
      </c>
      <c r="N35" s="3">
        <f t="shared" si="1"/>
        <v>0.93973147058062223</v>
      </c>
      <c r="O35" s="3">
        <f>((H35*10^-9)*90.16)/3600</f>
        <v>1.2142992496469336</v>
      </c>
      <c r="P35" s="3">
        <f>((I35*10^-9)*90.16)/3600</f>
        <v>1.2646734448469334</v>
      </c>
      <c r="Q35" s="3">
        <f>((J35*10^-9)*90.16)/3600</f>
        <v>0</v>
      </c>
    </row>
    <row r="36" spans="1:17">
      <c r="A36" s="3">
        <v>31</v>
      </c>
      <c r="B36" s="3">
        <v>4</v>
      </c>
      <c r="C36" s="3">
        <v>12</v>
      </c>
      <c r="E36" s="3">
        <v>58107469056</v>
      </c>
      <c r="F36" s="3">
        <v>0</v>
      </c>
      <c r="G36" s="3">
        <v>29047100928</v>
      </c>
      <c r="H36" s="3">
        <v>40663461120</v>
      </c>
      <c r="I36" s="3">
        <v>43747443968</v>
      </c>
      <c r="J36" s="3">
        <v>52649935872</v>
      </c>
      <c r="L36" s="3">
        <f>((E36*10^-9)*90.16)/3600</f>
        <v>1.4552692805802667</v>
      </c>
      <c r="M36" s="3">
        <f>((F36*10^-9)*90.16)/3600</f>
        <v>0</v>
      </c>
      <c r="N36" s="3">
        <f t="shared" si="1"/>
        <v>0.72746850546346675</v>
      </c>
      <c r="O36" s="3">
        <f>((H36*10^-9)*90.16)/3600</f>
        <v>1.0183937929386666</v>
      </c>
      <c r="P36" s="3">
        <f>((I36*10^-9)*90.16)/3600</f>
        <v>1.0956304300430224</v>
      </c>
      <c r="Q36" s="3">
        <f>((J36*10^-9)*90.16)/3600</f>
        <v>1.3185883939498666</v>
      </c>
    </row>
    <row r="37" spans="1:17">
      <c r="A37" s="3">
        <v>32</v>
      </c>
      <c r="B37" s="3">
        <v>4</v>
      </c>
      <c r="C37" s="3">
        <v>12</v>
      </c>
      <c r="E37" s="3">
        <v>58045682176</v>
      </c>
      <c r="F37" s="3">
        <v>35767717120</v>
      </c>
      <c r="G37" s="3">
        <v>0</v>
      </c>
      <c r="H37" s="3">
        <v>37953325056</v>
      </c>
      <c r="I37" s="3">
        <v>42101357056</v>
      </c>
      <c r="J37" s="3">
        <v>51104060160</v>
      </c>
      <c r="L37" s="3">
        <f>((E37*10^-9)*90.16)/3600</f>
        <v>1.4537218624967112</v>
      </c>
      <c r="M37" s="3">
        <f>((F37*10^-9)*90.16)/3600</f>
        <v>0.89578260431644441</v>
      </c>
      <c r="N37" s="3">
        <f t="shared" si="1"/>
        <v>0</v>
      </c>
      <c r="O37" s="3">
        <f>((H37*10^-9)*90.16)/3600</f>
        <v>0.95051994084693348</v>
      </c>
      <c r="P37" s="3">
        <f>((I37*10^-9)*90.16)/3600</f>
        <v>1.0544050978247113</v>
      </c>
      <c r="Q37" s="3">
        <f>((J37*10^-9)*90.16)/3600</f>
        <v>1.2798727955626665</v>
      </c>
    </row>
    <row r="38" spans="1:17">
      <c r="A38" s="3">
        <v>33</v>
      </c>
      <c r="B38" s="3">
        <v>4</v>
      </c>
      <c r="C38" s="3">
        <v>12</v>
      </c>
      <c r="E38" s="3">
        <v>56904676096</v>
      </c>
      <c r="F38" s="3">
        <v>37538113024</v>
      </c>
      <c r="G38" s="3">
        <v>38450329088</v>
      </c>
      <c r="H38" s="3">
        <v>0</v>
      </c>
      <c r="I38" s="3">
        <v>42701812992</v>
      </c>
      <c r="J38" s="3">
        <v>50833492992</v>
      </c>
      <c r="L38" s="3">
        <f>((E38*10^-9)*90.16)/3600</f>
        <v>1.4251459991153776</v>
      </c>
      <c r="M38" s="3">
        <f>((F38*10^-9)*90.16)/3600</f>
        <v>0.94012118617884455</v>
      </c>
      <c r="N38" s="3">
        <f t="shared" si="1"/>
        <v>0.96296713071502227</v>
      </c>
      <c r="O38" s="3">
        <f>((H38*10^-9)*90.16)/3600</f>
        <v>0</v>
      </c>
      <c r="P38" s="3">
        <f>((I38*10^-9)*90.16)/3600</f>
        <v>1.0694431831552</v>
      </c>
      <c r="Q38" s="3">
        <f>((J38*10^-9)*90.16)/3600</f>
        <v>1.2730965911552001</v>
      </c>
    </row>
    <row r="39" spans="1:17">
      <c r="A39" s="3">
        <v>34</v>
      </c>
      <c r="B39" s="3">
        <v>4</v>
      </c>
      <c r="C39" s="3">
        <v>12</v>
      </c>
      <c r="E39" s="3">
        <v>56430854912</v>
      </c>
      <c r="F39" s="3">
        <v>37531179008</v>
      </c>
      <c r="G39" s="3">
        <v>38881196032</v>
      </c>
      <c r="H39" s="3">
        <v>49906387968</v>
      </c>
      <c r="I39" s="3">
        <v>0</v>
      </c>
      <c r="J39" s="3">
        <v>44196430080</v>
      </c>
      <c r="L39" s="3">
        <f>((E39*10^-9)*90.16)/3600</f>
        <v>1.4132794107960889</v>
      </c>
      <c r="M39" s="3">
        <f>((F39*10^-9)*90.16)/3600</f>
        <v>0.93994752760035549</v>
      </c>
      <c r="N39" s="3">
        <f t="shared" si="1"/>
        <v>0.97375795395697795</v>
      </c>
      <c r="O39" s="3">
        <f>((H39*10^-9)*90.16)/3600</f>
        <v>1.2498777608874667</v>
      </c>
      <c r="P39" s="3">
        <f>((I39*10^-9)*90.16)/3600</f>
        <v>0</v>
      </c>
      <c r="Q39" s="3">
        <f>((J39*10^-9)*90.16)/3600</f>
        <v>1.1068750377813334</v>
      </c>
    </row>
    <row r="40" spans="1:17">
      <c r="A40" s="3">
        <v>35</v>
      </c>
      <c r="B40" s="3">
        <v>4</v>
      </c>
      <c r="C40" s="3">
        <v>12</v>
      </c>
      <c r="E40" s="3">
        <v>56650637824</v>
      </c>
      <c r="F40" s="3">
        <v>37296242944</v>
      </c>
      <c r="G40" s="3">
        <v>38440433920</v>
      </c>
      <c r="H40" s="3">
        <v>49671757824</v>
      </c>
      <c r="I40" s="3">
        <v>46167826944</v>
      </c>
      <c r="J40" s="3">
        <v>0</v>
      </c>
      <c r="L40" s="3">
        <f>((E40*10^-9)*90.16)/3600</f>
        <v>1.4187837517255111</v>
      </c>
      <c r="M40" s="3">
        <f>((F40*10^-9)*90.16)/3600</f>
        <v>0.93406368439751097</v>
      </c>
      <c r="N40" s="3">
        <f t="shared" si="1"/>
        <v>0.96271931172977776</v>
      </c>
      <c r="O40" s="3">
        <f>((H40*10^-9)*90.16)/3600</f>
        <v>1.2440015792810666</v>
      </c>
      <c r="P40" s="3">
        <f>((I40*10^-9)*90.16)/3600</f>
        <v>1.1562475770197334</v>
      </c>
      <c r="Q40" s="3">
        <f>((J40*10^-9)*90.16)/3600</f>
        <v>0</v>
      </c>
    </row>
    <row r="41" spans="1:17">
      <c r="A41" s="3">
        <v>36</v>
      </c>
      <c r="B41" s="3">
        <v>4</v>
      </c>
      <c r="C41" s="3">
        <v>11</v>
      </c>
      <c r="E41" s="3">
        <v>58061020928</v>
      </c>
      <c r="F41" s="3">
        <v>0</v>
      </c>
      <c r="G41" s="3">
        <v>28594565888</v>
      </c>
      <c r="H41" s="3">
        <v>41820113920</v>
      </c>
      <c r="I41" s="3">
        <v>42332483840</v>
      </c>
      <c r="J41" s="3">
        <v>53035188992</v>
      </c>
      <c r="L41" s="3">
        <f>((E41*10^-9)*90.16)/3600</f>
        <v>1.4541060130190224</v>
      </c>
      <c r="M41" s="3">
        <f>((F41*10^-9)*90.16)/3600</f>
        <v>0</v>
      </c>
      <c r="N41" s="3">
        <f t="shared" si="1"/>
        <v>0.71613501679502234</v>
      </c>
      <c r="O41" s="3">
        <f>((H41*10^-9)*90.16)/3600</f>
        <v>1.0473615197297779</v>
      </c>
      <c r="P41" s="3">
        <f>((I41*10^-9)*90.16)/3600</f>
        <v>1.0601935397262223</v>
      </c>
      <c r="Q41" s="3">
        <f>((J41*10^-9)*90.16)/3600</f>
        <v>1.3282368443107555</v>
      </c>
    </row>
    <row r="42" spans="1:17">
      <c r="A42" s="3">
        <v>37</v>
      </c>
      <c r="B42" s="3">
        <v>4</v>
      </c>
      <c r="C42" s="3">
        <v>11</v>
      </c>
      <c r="E42" s="3">
        <v>58628745984</v>
      </c>
      <c r="F42" s="3">
        <v>38367521024</v>
      </c>
      <c r="G42" s="3">
        <v>0</v>
      </c>
      <c r="H42" s="3">
        <v>37415399936</v>
      </c>
      <c r="I42" s="3">
        <v>41827544832</v>
      </c>
      <c r="J42" s="3">
        <v>52430059008</v>
      </c>
      <c r="L42" s="3">
        <f>((E42*10^-9)*90.16)/3600</f>
        <v>1.4683243716437333</v>
      </c>
      <c r="M42" s="3">
        <f>((F42*10^-9)*90.16)/3600</f>
        <v>0.9608932487566223</v>
      </c>
      <c r="N42" s="3">
        <f t="shared" si="1"/>
        <v>0</v>
      </c>
      <c r="O42" s="3">
        <f>((H42*10^-9)*90.16)/3600</f>
        <v>0.93704790506382218</v>
      </c>
      <c r="P42" s="3">
        <f>((I42*10^-9)*90.16)/3600</f>
        <v>1.0475476227925333</v>
      </c>
      <c r="Q42" s="3">
        <f>((J42*10^-9)*90.16)/3600</f>
        <v>1.3130817000447998</v>
      </c>
    </row>
    <row r="43" spans="1:17">
      <c r="A43" s="3">
        <v>38</v>
      </c>
      <c r="B43" s="3">
        <v>4</v>
      </c>
      <c r="C43" s="3">
        <v>11</v>
      </c>
      <c r="E43" s="3">
        <v>58135614208</v>
      </c>
      <c r="F43" s="3">
        <v>38081097216</v>
      </c>
      <c r="G43" s="3">
        <v>39699512064</v>
      </c>
      <c r="H43" s="3">
        <v>0</v>
      </c>
      <c r="I43" s="3">
        <v>41519420160</v>
      </c>
      <c r="J43" s="3">
        <v>51556439040</v>
      </c>
      <c r="L43" s="3">
        <f>((E43*10^-9)*90.16)/3600</f>
        <v>1.4559741602759113</v>
      </c>
      <c r="M43" s="3">
        <f>((F43*10^-9)*90.16)/3600</f>
        <v>0.95371992360960012</v>
      </c>
      <c r="N43" s="3">
        <f t="shared" si="1"/>
        <v>0.99425222435839999</v>
      </c>
      <c r="O43" s="3">
        <f>((H43*10^-9)*90.16)/3600</f>
        <v>0</v>
      </c>
      <c r="P43" s="3">
        <f>((I43*10^-9)*90.16)/3600</f>
        <v>1.0398308115626667</v>
      </c>
      <c r="Q43" s="3">
        <f>((J43*10^-9)*90.16)/3600</f>
        <v>1.2912023732906666</v>
      </c>
    </row>
    <row r="44" spans="1:17">
      <c r="A44" s="3">
        <v>39</v>
      </c>
      <c r="B44" s="3">
        <v>4</v>
      </c>
      <c r="C44" s="3">
        <v>11</v>
      </c>
      <c r="E44" s="3">
        <v>57788440064</v>
      </c>
      <c r="F44" s="3">
        <v>33348770048</v>
      </c>
      <c r="G44" s="3">
        <v>37656816128</v>
      </c>
      <c r="H44" s="3">
        <v>50926939136</v>
      </c>
      <c r="I44" s="3">
        <v>0</v>
      </c>
      <c r="J44" s="3">
        <v>50292261120</v>
      </c>
      <c r="L44" s="3">
        <f>((E44*10^-9)*90.16)/3600</f>
        <v>1.4472793767139556</v>
      </c>
      <c r="M44" s="3">
        <f>((F44*10^-9)*90.16)/3600</f>
        <v>0.83520141875768883</v>
      </c>
      <c r="N44" s="3">
        <f t="shared" si="1"/>
        <v>0.94309403947235559</v>
      </c>
      <c r="O44" s="3">
        <f>((H44*10^-9)*90.16)/3600</f>
        <v>1.2754368979171555</v>
      </c>
      <c r="P44" s="3">
        <f>((I44*10^-9)*90.16)/3600</f>
        <v>0</v>
      </c>
      <c r="Q44" s="3">
        <f>((J44*10^-9)*90.16)/3600</f>
        <v>1.2595417396053334</v>
      </c>
    </row>
    <row r="45" spans="1:17">
      <c r="A45" s="3">
        <v>40</v>
      </c>
      <c r="B45" s="3">
        <v>4</v>
      </c>
      <c r="C45" s="3">
        <v>11</v>
      </c>
      <c r="E45" s="3">
        <v>57121226752</v>
      </c>
      <c r="F45" s="3">
        <v>33555300864</v>
      </c>
      <c r="G45" s="3">
        <v>38555737856</v>
      </c>
      <c r="H45" s="3">
        <v>50463182848</v>
      </c>
      <c r="I45" s="3">
        <v>49715237888</v>
      </c>
      <c r="J45" s="3">
        <v>0</v>
      </c>
      <c r="L45" s="3">
        <f>((E45*10^-9)*90.16)/3600</f>
        <v>1.4305693899889778</v>
      </c>
      <c r="M45" s="3">
        <f>((F45*10^-9)*90.16)/3600</f>
        <v>0.84037386830506677</v>
      </c>
      <c r="N45" s="3">
        <f t="shared" si="1"/>
        <v>0.96560703474915555</v>
      </c>
      <c r="O45" s="3">
        <f>((H45*10^-9)*90.16)/3600</f>
        <v>1.2638223793265777</v>
      </c>
      <c r="P45" s="3">
        <f>((I45*10^-9)*90.16)/3600</f>
        <v>1.2450905133283556</v>
      </c>
      <c r="Q45" s="3">
        <f>((J45*10^-9)*90.16)/3600</f>
        <v>0</v>
      </c>
    </row>
    <row r="46" spans="1:17">
      <c r="A46" s="3">
        <v>41</v>
      </c>
      <c r="B46" s="3">
        <v>4</v>
      </c>
      <c r="C46" s="3">
        <v>10</v>
      </c>
      <c r="E46" s="3">
        <v>60409564928</v>
      </c>
      <c r="F46" s="3">
        <v>0</v>
      </c>
      <c r="G46" s="3">
        <v>28694509056</v>
      </c>
      <c r="H46" s="3">
        <v>41048280832</v>
      </c>
      <c r="I46" s="3">
        <v>43679207936</v>
      </c>
      <c r="J46" s="3">
        <v>54474777856</v>
      </c>
      <c r="L46" s="3">
        <f>((E46*10^-9)*90.16)/3600</f>
        <v>1.5129239927523557</v>
      </c>
      <c r="M46" s="3">
        <f>((F46*10^-9)*90.16)/3600</f>
        <v>0</v>
      </c>
      <c r="N46" s="3">
        <f t="shared" si="1"/>
        <v>0.71863803791360004</v>
      </c>
      <c r="O46" s="3">
        <f>((H46*10^-9)*90.16)/3600</f>
        <v>1.0280313888369779</v>
      </c>
      <c r="P46" s="3">
        <f>((I46*10^-9)*90.16)/3600</f>
        <v>1.0939214965304889</v>
      </c>
      <c r="Q46" s="3">
        <f>((J46*10^-9)*90.16)/3600</f>
        <v>1.3642905476380445</v>
      </c>
    </row>
    <row r="47" spans="1:17">
      <c r="A47" s="3">
        <v>42</v>
      </c>
      <c r="B47" s="3">
        <v>4</v>
      </c>
      <c r="C47" s="3">
        <v>10</v>
      </c>
      <c r="E47" s="3">
        <v>59660366080</v>
      </c>
      <c r="F47" s="3">
        <v>43518519040</v>
      </c>
      <c r="G47" s="3">
        <v>0</v>
      </c>
      <c r="H47" s="3">
        <v>41941038080</v>
      </c>
      <c r="I47" s="3">
        <v>41941432064</v>
      </c>
      <c r="J47" s="3">
        <v>53628539136</v>
      </c>
      <c r="L47" s="3">
        <f>((E47*10^-9)*90.16)/3600</f>
        <v>1.4941607238257777</v>
      </c>
      <c r="M47" s="3">
        <f>((F47*10^-9)*90.16)/3600</f>
        <v>1.0898971324017777</v>
      </c>
      <c r="N47" s="3">
        <f t="shared" si="1"/>
        <v>0</v>
      </c>
      <c r="O47" s="3">
        <f>((H47*10^-9)*90.16)/3600</f>
        <v>1.0503899981368889</v>
      </c>
      <c r="P47" s="3">
        <f>((I47*10^-9)*90.16)/3600</f>
        <v>1.050399865247289</v>
      </c>
      <c r="Q47" s="3">
        <f>((J47*10^-9)*90.16)/3600</f>
        <v>1.3430969690282668</v>
      </c>
    </row>
    <row r="48" spans="1:17">
      <c r="A48" s="3">
        <v>43</v>
      </c>
      <c r="B48" s="3">
        <v>4</v>
      </c>
      <c r="C48" s="3">
        <v>10</v>
      </c>
      <c r="E48" s="3">
        <v>60062772992</v>
      </c>
      <c r="F48" s="3">
        <v>36568495104</v>
      </c>
      <c r="G48" s="3">
        <v>41521726208</v>
      </c>
      <c r="H48" s="3">
        <v>0</v>
      </c>
      <c r="I48" s="3">
        <v>43101584128</v>
      </c>
      <c r="J48" s="3">
        <v>53823785984</v>
      </c>
      <c r="L48" s="3">
        <f>((E48*10^-9)*90.16)/3600</f>
        <v>1.5042387813774223</v>
      </c>
      <c r="M48" s="3">
        <f>((F48*10^-9)*90.16)/3600</f>
        <v>0.91583764404906665</v>
      </c>
      <c r="N48" s="3">
        <f t="shared" si="1"/>
        <v>1.0398885652536889</v>
      </c>
      <c r="O48" s="3">
        <f>((H48*10^-9)*90.16)/3600</f>
        <v>0</v>
      </c>
      <c r="P48" s="3">
        <f>((I48*10^-9)*90.16)/3600</f>
        <v>1.0794552291612445</v>
      </c>
      <c r="Q48" s="3">
        <f>((J48*10^-9)*90.16)/3600</f>
        <v>1.3479868178659555</v>
      </c>
    </row>
    <row r="49" spans="1:17">
      <c r="A49" s="3">
        <v>44</v>
      </c>
      <c r="B49" s="3">
        <v>4</v>
      </c>
      <c r="C49" s="3">
        <v>10</v>
      </c>
      <c r="E49" s="3">
        <v>59489716992</v>
      </c>
      <c r="F49" s="3">
        <v>36373186048</v>
      </c>
      <c r="G49" s="3">
        <v>39812635136</v>
      </c>
      <c r="H49" s="3">
        <v>52891848960</v>
      </c>
      <c r="I49" s="3">
        <v>0</v>
      </c>
      <c r="J49" s="3">
        <v>49159055104</v>
      </c>
      <c r="L49" s="3">
        <f>((E49*10^-9)*90.16)/3600</f>
        <v>1.4898869122218668</v>
      </c>
      <c r="M49" s="3">
        <f>((F49*10^-9)*90.16)/3600</f>
        <v>0.91094623724657775</v>
      </c>
      <c r="N49" s="3">
        <f t="shared" si="1"/>
        <v>0.99708532885048895</v>
      </c>
      <c r="O49" s="3">
        <f>((H49*10^-9)*90.16)/3600</f>
        <v>1.3246469728426669</v>
      </c>
      <c r="P49" s="3">
        <f>((I49*10^-9)*90.16)/3600</f>
        <v>0</v>
      </c>
      <c r="Q49" s="3">
        <f>((J49*10^-9)*90.16)/3600</f>
        <v>1.2311612244935113</v>
      </c>
    </row>
    <row r="50" spans="1:17">
      <c r="A50" s="3">
        <v>45</v>
      </c>
      <c r="B50" s="3">
        <v>4</v>
      </c>
      <c r="C50" s="3">
        <v>10</v>
      </c>
      <c r="E50" s="3">
        <v>59663170816</v>
      </c>
      <c r="F50" s="3">
        <v>33380557056</v>
      </c>
      <c r="G50" s="3">
        <v>36187933952</v>
      </c>
      <c r="H50" s="3">
        <v>48464630016</v>
      </c>
      <c r="I50" s="3">
        <v>53262572032</v>
      </c>
      <c r="J50" s="3">
        <v>0</v>
      </c>
      <c r="L50" s="3">
        <f>((E50*10^-9)*90.16)/3600</f>
        <v>1.494230966880711</v>
      </c>
      <c r="M50" s="3">
        <f>((F50*10^-9)*90.16)/3600</f>
        <v>0.83599750671359996</v>
      </c>
      <c r="N50" s="3">
        <f t="shared" si="1"/>
        <v>0.90630670142008896</v>
      </c>
      <c r="O50" s="3">
        <f>((H50*10^-9)*90.16)/3600</f>
        <v>1.2137697339562667</v>
      </c>
      <c r="P50" s="3">
        <f>((I50*10^-9)*90.16)/3600</f>
        <v>1.3339315262236444</v>
      </c>
      <c r="Q50" s="3">
        <f>((J50*10^-9)*90.16)/3600</f>
        <v>0</v>
      </c>
    </row>
    <row r="51" spans="1:17">
      <c r="A51" s="3">
        <v>46</v>
      </c>
      <c r="B51" s="3">
        <v>4</v>
      </c>
      <c r="C51" s="3">
        <v>9</v>
      </c>
      <c r="E51" s="3">
        <v>63947225856</v>
      </c>
      <c r="F51" s="3">
        <v>0</v>
      </c>
      <c r="G51" s="3">
        <v>31537245952</v>
      </c>
      <c r="H51" s="3">
        <v>47692649984</v>
      </c>
      <c r="I51" s="3">
        <v>40402906880</v>
      </c>
      <c r="J51" s="3">
        <v>57507164928</v>
      </c>
      <c r="L51" s="3">
        <f>((E51*10^-9)*90.16)/3600</f>
        <v>1.6015227453269334</v>
      </c>
      <c r="M51" s="3">
        <f>((F51*10^-9)*90.16)/3600</f>
        <v>0</v>
      </c>
      <c r="N51" s="3">
        <f t="shared" si="1"/>
        <v>0.7898328041756445</v>
      </c>
      <c r="O51" s="3">
        <f>((H51*10^-9)*90.16)/3600</f>
        <v>1.1944359229326222</v>
      </c>
      <c r="P51" s="3">
        <f>((I51*10^-9)*90.16)/3600</f>
        <v>1.0118683567502222</v>
      </c>
      <c r="Q51" s="3">
        <f>((J51*10^-9)*90.16)/3600</f>
        <v>1.4402349971968</v>
      </c>
    </row>
    <row r="52" spans="1:17">
      <c r="A52" s="3">
        <v>47</v>
      </c>
      <c r="B52" s="3">
        <v>4</v>
      </c>
      <c r="C52" s="3">
        <v>9</v>
      </c>
      <c r="E52" s="3">
        <v>63177831936</v>
      </c>
      <c r="F52" s="3">
        <v>46948409088</v>
      </c>
      <c r="G52" s="3">
        <v>0</v>
      </c>
      <c r="H52" s="3">
        <v>35947972096</v>
      </c>
      <c r="I52" s="3">
        <v>41808830976</v>
      </c>
      <c r="J52" s="3">
        <v>56808433920</v>
      </c>
      <c r="L52" s="3">
        <f>((E52*10^-9)*90.16)/3600</f>
        <v>1.5822537020415999</v>
      </c>
      <c r="M52" s="3">
        <f>((F52*10^-9)*90.16)/3600</f>
        <v>1.1757968231594669</v>
      </c>
      <c r="N52" s="3">
        <f t="shared" si="1"/>
        <v>0</v>
      </c>
      <c r="O52" s="3">
        <f>((H52*10^-9)*90.16)/3600</f>
        <v>0.90029699004871111</v>
      </c>
      <c r="P52" s="3">
        <f>((I52*10^-9)*90.16)/3600</f>
        <v>1.0470789446656001</v>
      </c>
      <c r="Q52" s="3">
        <f>((J52*10^-9)*90.16)/3600</f>
        <v>1.4227356672853335</v>
      </c>
    </row>
    <row r="53" spans="1:17">
      <c r="A53" s="3">
        <v>48</v>
      </c>
      <c r="B53" s="3">
        <v>4</v>
      </c>
      <c r="C53" s="3">
        <v>9</v>
      </c>
      <c r="E53" s="3">
        <v>60455259904</v>
      </c>
      <c r="F53" s="3">
        <v>44070397952</v>
      </c>
      <c r="G53" s="3">
        <v>38574050048</v>
      </c>
      <c r="H53" s="3">
        <v>0</v>
      </c>
      <c r="I53" s="3">
        <v>42653956864</v>
      </c>
      <c r="J53" s="3">
        <v>54193588992</v>
      </c>
      <c r="L53" s="3">
        <f>((E53*10^-9)*90.16)/3600</f>
        <v>1.5140683980401779</v>
      </c>
      <c r="M53" s="3">
        <f>((F53*10^-9)*90.16)/3600</f>
        <v>1.1037186331534221</v>
      </c>
      <c r="N53" s="3">
        <f t="shared" si="1"/>
        <v>0.96606565342435569</v>
      </c>
      <c r="O53" s="3">
        <f>((H53*10^-9)*90.16)/3600</f>
        <v>0</v>
      </c>
      <c r="P53" s="3">
        <f>((I53*10^-9)*90.16)/3600</f>
        <v>1.0682446530161778</v>
      </c>
      <c r="Q53" s="3">
        <f>((J53*10^-9)*90.16)/3600</f>
        <v>1.3572483287552</v>
      </c>
    </row>
    <row r="54" spans="1:17">
      <c r="A54" s="3">
        <v>49</v>
      </c>
      <c r="B54" s="3">
        <v>4</v>
      </c>
      <c r="C54" s="3">
        <v>9</v>
      </c>
      <c r="E54" s="3">
        <v>61554697984</v>
      </c>
      <c r="F54" s="3">
        <v>36730434816</v>
      </c>
      <c r="G54" s="3">
        <v>39888817920</v>
      </c>
      <c r="H54" s="3">
        <v>54944558848</v>
      </c>
      <c r="I54" s="3">
        <v>0</v>
      </c>
      <c r="J54" s="3">
        <v>56595161856</v>
      </c>
      <c r="L54" s="3">
        <f>((E54*10^-9)*90.16)/3600</f>
        <v>1.5416032139548443</v>
      </c>
      <c r="M54" s="3">
        <f>((F54*10^-9)*90.16)/3600</f>
        <v>0.91989333416959995</v>
      </c>
      <c r="N54" s="3">
        <f t="shared" si="1"/>
        <v>0.99899328435200008</v>
      </c>
      <c r="O54" s="3">
        <f>((H54*10^-9)*90.16)/3600</f>
        <v>1.3760559515932447</v>
      </c>
      <c r="P54" s="3">
        <f>((I54*10^-9)*90.16)/3600</f>
        <v>0</v>
      </c>
      <c r="Q54" s="3">
        <f>((J54*10^-9)*90.16)/3600</f>
        <v>1.4173943869269334</v>
      </c>
    </row>
    <row r="55" spans="1:17">
      <c r="A55" s="3">
        <v>50</v>
      </c>
      <c r="B55" s="3">
        <v>4</v>
      </c>
      <c r="C55" s="3">
        <v>9</v>
      </c>
      <c r="E55" s="3">
        <v>60976257024</v>
      </c>
      <c r="F55" s="3">
        <v>33713875968</v>
      </c>
      <c r="G55" s="3">
        <v>40011273984</v>
      </c>
      <c r="H55" s="3">
        <v>55181110016</v>
      </c>
      <c r="I55" s="3">
        <v>55181612032</v>
      </c>
      <c r="J55" s="3">
        <v>0</v>
      </c>
      <c r="L55" s="3">
        <f>((E55*10^-9)*90.16)/3600</f>
        <v>1.5271164814677334</v>
      </c>
      <c r="M55" s="3">
        <f>((F55*10^-9)*90.16)/3600</f>
        <v>0.84434529368746669</v>
      </c>
      <c r="N55" s="3">
        <f t="shared" si="1"/>
        <v>1.0020601284437334</v>
      </c>
      <c r="O55" s="3">
        <f>((H55*10^-9)*90.16)/3600</f>
        <v>1.381980244178489</v>
      </c>
      <c r="P55" s="3">
        <f>((I55*10^-9)*90.16)/3600</f>
        <v>1.3819928168903113</v>
      </c>
      <c r="Q55" s="3">
        <f>((J55*10^-9)*90.16)/3600</f>
        <v>0</v>
      </c>
    </row>
    <row r="56" spans="1:17">
      <c r="A56" s="3">
        <v>51</v>
      </c>
      <c r="B56" s="3">
        <v>4</v>
      </c>
      <c r="C56" s="3">
        <v>8</v>
      </c>
      <c r="E56" s="3">
        <v>68008194048</v>
      </c>
      <c r="F56" s="3">
        <v>0</v>
      </c>
      <c r="G56" s="3">
        <v>33217017088</v>
      </c>
      <c r="H56" s="3">
        <v>48802996992</v>
      </c>
      <c r="I56" s="3">
        <v>49316418048</v>
      </c>
      <c r="J56" s="3">
        <v>61834424064</v>
      </c>
      <c r="L56" s="3">
        <f>((E56*10^-9)*90.16)/3600</f>
        <v>1.7032274376021335</v>
      </c>
      <c r="M56" s="3">
        <f>((F56*10^-9)*90.16)/3600</f>
        <v>0</v>
      </c>
      <c r="N56" s="3">
        <f t="shared" si="1"/>
        <v>0.83190173907057774</v>
      </c>
      <c r="O56" s="3">
        <f>((H56*10^-9)*90.16)/3600</f>
        <v>1.2222439468885333</v>
      </c>
      <c r="P56" s="3">
        <f>((I56*10^-9)*90.16)/3600</f>
        <v>1.2351022920021335</v>
      </c>
      <c r="Q56" s="3">
        <f>((J56*10^-9)*90.16)/3600</f>
        <v>1.5486087982250667</v>
      </c>
    </row>
    <row r="57" spans="1:17">
      <c r="A57" s="3">
        <v>52</v>
      </c>
      <c r="B57" s="3">
        <v>4</v>
      </c>
      <c r="C57" s="3">
        <v>8</v>
      </c>
      <c r="E57" s="3">
        <v>65161299968</v>
      </c>
      <c r="F57" s="3">
        <v>50100044032</v>
      </c>
      <c r="G57" s="3">
        <v>0</v>
      </c>
      <c r="H57" s="3">
        <v>40705593856</v>
      </c>
      <c r="I57" s="3">
        <v>42106249984</v>
      </c>
      <c r="J57" s="3">
        <v>58774054912</v>
      </c>
      <c r="L57" s="3">
        <f>((E57*10^-9)*90.16)/3600</f>
        <v>1.6319285569763557</v>
      </c>
      <c r="M57" s="3">
        <f>((F57*10^-9)*90.16)/3600</f>
        <v>1.2547277694236447</v>
      </c>
      <c r="N57" s="3">
        <f t="shared" si="1"/>
        <v>0</v>
      </c>
      <c r="O57" s="3">
        <f>((H57*10^-9)*90.16)/3600</f>
        <v>1.0194489839047109</v>
      </c>
      <c r="P57" s="3">
        <f>((I57*10^-9)*90.16)/3600</f>
        <v>1.0545276384881779</v>
      </c>
      <c r="Q57" s="3">
        <f>((J57*10^-9)*90.16)/3600</f>
        <v>1.4719635530183111</v>
      </c>
    </row>
    <row r="58" spans="1:17">
      <c r="A58" s="3">
        <v>53</v>
      </c>
      <c r="B58" s="3">
        <v>4</v>
      </c>
      <c r="C58" s="3">
        <v>8</v>
      </c>
      <c r="E58" s="3">
        <v>64773305856</v>
      </c>
      <c r="F58" s="3">
        <v>48492552960</v>
      </c>
      <c r="G58" s="3">
        <v>39033472768</v>
      </c>
      <c r="H58" s="3">
        <v>0</v>
      </c>
      <c r="I58" s="3">
        <v>42536667904</v>
      </c>
      <c r="J58" s="3">
        <v>59698585856</v>
      </c>
      <c r="L58" s="3">
        <f>((E58*10^-9)*90.16)/3600</f>
        <v>1.6222114599936002</v>
      </c>
      <c r="M58" s="3">
        <f>((F58*10^-9)*90.16)/3600</f>
        <v>1.2144690485759999</v>
      </c>
      <c r="N58" s="3">
        <f t="shared" si="1"/>
        <v>0.97757164021191112</v>
      </c>
      <c r="O58" s="3">
        <f>((H58*10^-9)*90.16)/3600</f>
        <v>0</v>
      </c>
      <c r="P58" s="3">
        <f>((I58*10^-9)*90.16)/3600</f>
        <v>1.0653072161735111</v>
      </c>
      <c r="Q58" s="3">
        <f>((J58*10^-9)*90.16)/3600</f>
        <v>1.4951179168824889</v>
      </c>
    </row>
    <row r="59" spans="1:17">
      <c r="A59" s="3">
        <v>54</v>
      </c>
      <c r="B59" s="3">
        <v>4</v>
      </c>
      <c r="C59" s="3">
        <v>8</v>
      </c>
      <c r="E59" s="3">
        <v>64760585984</v>
      </c>
      <c r="F59" s="3">
        <v>43256115968</v>
      </c>
      <c r="G59" s="3">
        <v>40284086016</v>
      </c>
      <c r="H59" s="3">
        <v>57855194880</v>
      </c>
      <c r="I59" s="3">
        <v>0</v>
      </c>
      <c r="J59" s="3">
        <v>57186625024</v>
      </c>
      <c r="L59" s="3">
        <f>((E59*10^-9)*90.16)/3600</f>
        <v>1.6218928978659557</v>
      </c>
      <c r="M59" s="3">
        <f>((F59*10^-9)*90.16)/3600</f>
        <v>1.0833253932430222</v>
      </c>
      <c r="N59" s="3">
        <f t="shared" si="1"/>
        <v>1.0088925542229334</v>
      </c>
      <c r="O59" s="3">
        <f>((H59*10^-9)*90.16)/3600</f>
        <v>1.448951213994667</v>
      </c>
      <c r="P59" s="3">
        <f>((I59*10^-9)*90.16)/3600</f>
        <v>0</v>
      </c>
      <c r="Q59" s="3">
        <f>((J59*10^-9)*90.16)/3600</f>
        <v>1.4322072533788444</v>
      </c>
    </row>
    <row r="60" spans="1:17">
      <c r="A60" s="3">
        <v>55</v>
      </c>
      <c r="B60" s="3">
        <v>4</v>
      </c>
      <c r="C60" s="3">
        <v>8</v>
      </c>
      <c r="E60" s="3">
        <v>64379814912</v>
      </c>
      <c r="F60" s="3">
        <v>50317972992</v>
      </c>
      <c r="G60" s="3">
        <v>41495589888</v>
      </c>
      <c r="H60" s="3">
        <v>58671682048</v>
      </c>
      <c r="I60" s="3">
        <v>49817426944</v>
      </c>
      <c r="J60" s="3">
        <v>0</v>
      </c>
      <c r="L60" s="3">
        <f>((E60*10^-9)*90.16)/3600</f>
        <v>1.6123566979071999</v>
      </c>
      <c r="M60" s="3">
        <f>((F60*10^-9)*90.16)/3600</f>
        <v>1.2601856791552</v>
      </c>
      <c r="N60" s="3">
        <f t="shared" si="1"/>
        <v>1.0392339956394667</v>
      </c>
      <c r="O60" s="3">
        <f>((H60*10^-9)*90.16)/3600</f>
        <v>1.4693996815132444</v>
      </c>
      <c r="P60" s="3">
        <f>((I60*10^-9)*90.16)/3600</f>
        <v>1.2476497814641778</v>
      </c>
      <c r="Q60" s="3">
        <f>((J60*10^-9)*90.16)/3600</f>
        <v>0</v>
      </c>
    </row>
    <row r="61" spans="1:17">
      <c r="A61" s="3">
        <v>56</v>
      </c>
      <c r="B61" s="3">
        <v>4</v>
      </c>
      <c r="C61" s="3">
        <v>7</v>
      </c>
      <c r="E61" s="3">
        <v>72064846848</v>
      </c>
      <c r="F61" s="3">
        <v>0</v>
      </c>
      <c r="G61" s="3">
        <v>32515110912</v>
      </c>
      <c r="H61" s="3">
        <v>50709337088</v>
      </c>
      <c r="I61" s="3">
        <v>52038415872</v>
      </c>
      <c r="J61" s="3">
        <v>66910791936</v>
      </c>
      <c r="L61" s="3">
        <f>((E61*10^-9)*90.16)/3600</f>
        <v>1.8048240532821334</v>
      </c>
      <c r="M61" s="3">
        <f>((F61*10^-9)*90.16)/3600</f>
        <v>0</v>
      </c>
      <c r="N61" s="3">
        <f t="shared" si="1"/>
        <v>0.81432288884053339</v>
      </c>
      <c r="O61" s="3">
        <f>((H61*10^-9)*90.16)/3600</f>
        <v>1.2699871755150223</v>
      </c>
      <c r="P61" s="3">
        <f>((I61*10^-9)*90.16)/3600</f>
        <v>1.3032732152832001</v>
      </c>
      <c r="Q61" s="3">
        <f>((J61*10^-9)*90.16)/3600</f>
        <v>1.6757436113749336</v>
      </c>
    </row>
    <row r="62" spans="1:17">
      <c r="A62" s="3">
        <v>57</v>
      </c>
      <c r="B62" s="3">
        <v>4</v>
      </c>
      <c r="C62" s="3">
        <v>7</v>
      </c>
      <c r="E62" s="3">
        <v>69970251008</v>
      </c>
      <c r="F62" s="3">
        <v>51064684800</v>
      </c>
      <c r="G62" s="3">
        <v>0</v>
      </c>
      <c r="H62" s="3">
        <v>41837742848</v>
      </c>
      <c r="I62" s="3">
        <v>48699320832</v>
      </c>
      <c r="J62" s="3">
        <v>64913188864</v>
      </c>
      <c r="L62" s="3">
        <f>((E62*10^-9)*90.16)/3600</f>
        <v>1.7523660641336889</v>
      </c>
      <c r="M62" s="3">
        <f>((F62*10^-9)*90.16)/3600</f>
        <v>1.2788866615466665</v>
      </c>
      <c r="N62" s="3">
        <f t="shared" ref="N62:N104" si="2">((G62*10^-9)*90.16)/3600</f>
        <v>0</v>
      </c>
      <c r="O62" s="3">
        <f>((H62*10^-9)*90.16)/3600</f>
        <v>1.047803026437689</v>
      </c>
      <c r="P62" s="3">
        <f>((I62*10^-9)*90.16)/3600</f>
        <v>1.2196474350592001</v>
      </c>
      <c r="Q62" s="3">
        <f>((J62*10^-9)*90.16)/3600</f>
        <v>1.6257147522161777</v>
      </c>
    </row>
    <row r="63" spans="1:17">
      <c r="A63" s="3">
        <v>58</v>
      </c>
      <c r="B63" s="3">
        <v>4</v>
      </c>
      <c r="C63" s="3">
        <v>7</v>
      </c>
      <c r="E63" s="3">
        <v>70124417024</v>
      </c>
      <c r="F63" s="3">
        <v>53052409088</v>
      </c>
      <c r="G63" s="3">
        <v>41619955200</v>
      </c>
      <c r="H63" s="3">
        <v>0</v>
      </c>
      <c r="I63" s="3">
        <v>48566866176</v>
      </c>
      <c r="J63" s="3">
        <v>64824774144</v>
      </c>
      <c r="L63" s="3">
        <f>((E63*10^-9)*90.16)/3600</f>
        <v>1.7562270663566224</v>
      </c>
      <c r="M63" s="3">
        <f>((F63*10^-9)*90.16)/3600</f>
        <v>1.3286681120483557</v>
      </c>
      <c r="N63" s="3">
        <f t="shared" si="2"/>
        <v>1.0423486557866666</v>
      </c>
      <c r="O63" s="3">
        <f>((H63*10^-9)*90.16)/3600</f>
        <v>0</v>
      </c>
      <c r="P63" s="3">
        <f>((I63*10^-9)*90.16)/3600</f>
        <v>1.2163301817856</v>
      </c>
      <c r="Q63" s="3">
        <f>((J63*10^-9)*90.16)/3600</f>
        <v>1.6235004546730667</v>
      </c>
    </row>
    <row r="64" spans="1:17">
      <c r="A64" s="3">
        <v>59</v>
      </c>
      <c r="B64" s="3">
        <v>4</v>
      </c>
      <c r="C64" s="3">
        <v>7</v>
      </c>
      <c r="E64" s="3">
        <v>70356617216</v>
      </c>
      <c r="F64" s="3">
        <v>40268180992</v>
      </c>
      <c r="G64" s="3">
        <v>41268686080</v>
      </c>
      <c r="H64" s="3">
        <v>57440926208</v>
      </c>
      <c r="I64" s="3">
        <v>0</v>
      </c>
      <c r="J64" s="3">
        <v>65204671232</v>
      </c>
      <c r="L64" s="3">
        <f>((E64*10^-9)*90.16)/3600</f>
        <v>1.7620423911651557</v>
      </c>
      <c r="M64" s="3">
        <f>((F64*10^-9)*90.16)/3600</f>
        <v>1.008494221732978</v>
      </c>
      <c r="N64" s="3">
        <f t="shared" si="2"/>
        <v>1.0335513158257779</v>
      </c>
      <c r="O64" s="3">
        <f>((H64*10^-9)*90.16)/3600</f>
        <v>1.4385760852536889</v>
      </c>
      <c r="P64" s="3">
        <f>((I64*10^-9)*90.16)/3600</f>
        <v>0</v>
      </c>
      <c r="Q64" s="3">
        <f>((J64*10^-9)*90.16)/3600</f>
        <v>1.6330147661880889</v>
      </c>
    </row>
    <row r="65" spans="1:17">
      <c r="A65" s="3">
        <v>60</v>
      </c>
      <c r="B65" s="3">
        <v>4</v>
      </c>
      <c r="C65" s="3">
        <v>7</v>
      </c>
      <c r="E65" s="3">
        <v>70911204096</v>
      </c>
      <c r="F65" s="3">
        <v>41728465152</v>
      </c>
      <c r="G65" s="3">
        <v>41729078016</v>
      </c>
      <c r="H65" s="3">
        <v>58087534080</v>
      </c>
      <c r="I65" s="3">
        <v>65721630208</v>
      </c>
      <c r="J65" s="3">
        <v>0</v>
      </c>
      <c r="L65" s="3">
        <f>((E65*10^-9)*90.16)/3600</f>
        <v>1.7759317114709334</v>
      </c>
      <c r="M65" s="3">
        <f>((F65*10^-9)*90.16)/3600</f>
        <v>1.0450662272512001</v>
      </c>
      <c r="N65" s="3">
        <f t="shared" si="2"/>
        <v>1.0450815760896</v>
      </c>
      <c r="O65" s="3">
        <f>((H65*10^-9)*90.16)/3600</f>
        <v>1.4547700201813334</v>
      </c>
      <c r="P65" s="3">
        <f>((I65*10^-9)*90.16)/3600</f>
        <v>1.6459617165425779</v>
      </c>
      <c r="Q65" s="3">
        <f>((J65*10^-9)*90.16)/3600</f>
        <v>0</v>
      </c>
    </row>
    <row r="66" spans="1:17">
      <c r="A66" s="3">
        <v>61</v>
      </c>
      <c r="B66" s="3">
        <v>4</v>
      </c>
      <c r="C66" s="3">
        <v>6</v>
      </c>
      <c r="E66" s="3">
        <v>80669006080</v>
      </c>
      <c r="F66" s="3">
        <v>0</v>
      </c>
      <c r="G66" s="3">
        <v>35918513920</v>
      </c>
      <c r="H66" s="3">
        <v>58096663040</v>
      </c>
      <c r="I66" s="3">
        <v>57826344960</v>
      </c>
      <c r="J66" s="3">
        <v>75675137024</v>
      </c>
      <c r="L66" s="3">
        <f>((E66*10^-9)*90.16)/3600</f>
        <v>2.0203104411591108</v>
      </c>
      <c r="M66" s="3">
        <f>((F66*10^-9)*90.16)/3600</f>
        <v>0</v>
      </c>
      <c r="N66" s="3">
        <f t="shared" si="2"/>
        <v>0.89955922639644448</v>
      </c>
      <c r="O66" s="3">
        <f>((H66*10^-9)*90.16)/3600</f>
        <v>1.4549986499128889</v>
      </c>
      <c r="P66" s="3">
        <f>((I66*10^-9)*90.16)/3600</f>
        <v>1.4482286837759999</v>
      </c>
      <c r="Q66" s="3">
        <f>((J66*10^-9)*90.16)/3600</f>
        <v>1.8952417650232891</v>
      </c>
    </row>
    <row r="67" spans="1:17">
      <c r="A67" s="3">
        <v>62</v>
      </c>
      <c r="B67" s="3">
        <v>4</v>
      </c>
      <c r="C67" s="3">
        <v>6</v>
      </c>
      <c r="E67" s="3">
        <v>79207158016</v>
      </c>
      <c r="F67" s="3">
        <v>52977399040</v>
      </c>
      <c r="G67" s="3">
        <v>0</v>
      </c>
      <c r="H67" s="3">
        <v>55256664064</v>
      </c>
      <c r="I67" s="3">
        <v>56202004992</v>
      </c>
      <c r="J67" s="3">
        <v>72628574976</v>
      </c>
      <c r="L67" s="3">
        <f>((E67*10^-9)*90.16)/3600</f>
        <v>1.9836992685340444</v>
      </c>
      <c r="M67" s="3">
        <f>((F67*10^-9)*90.16)/3600</f>
        <v>1.3267895270684444</v>
      </c>
      <c r="N67" s="3">
        <f t="shared" si="2"/>
        <v>0</v>
      </c>
      <c r="O67" s="3">
        <f>((H67*10^-9)*90.16)/3600</f>
        <v>1.3838724533361779</v>
      </c>
      <c r="P67" s="3">
        <f>((I67*10^-9)*90.16)/3600</f>
        <v>1.4075479916885334</v>
      </c>
      <c r="Q67" s="3">
        <f>((J67*10^-9)*90.16)/3600</f>
        <v>1.8189423110656002</v>
      </c>
    </row>
    <row r="68" spans="1:17">
      <c r="A68" s="3">
        <v>63</v>
      </c>
      <c r="B68" s="3">
        <v>4</v>
      </c>
      <c r="C68" s="3">
        <v>6</v>
      </c>
      <c r="E68" s="3">
        <v>78522684928</v>
      </c>
      <c r="F68" s="3">
        <v>52485297920</v>
      </c>
      <c r="G68" s="3">
        <v>54742119936</v>
      </c>
      <c r="H68" s="3">
        <v>0</v>
      </c>
      <c r="I68" s="3">
        <v>56618659072</v>
      </c>
      <c r="J68" s="3">
        <v>72109544960</v>
      </c>
      <c r="L68" s="3">
        <f>((E68*10^-9)*90.16)/3600</f>
        <v>1.9665570203079112</v>
      </c>
      <c r="M68" s="3">
        <f>((F68*10^-9)*90.16)/3600</f>
        <v>1.3144651279075557</v>
      </c>
      <c r="N68" s="3">
        <f t="shared" si="2"/>
        <v>1.3709859815082668</v>
      </c>
      <c r="O68" s="3">
        <f>((H68*10^-9)*90.16)/3600</f>
        <v>0</v>
      </c>
      <c r="P68" s="3">
        <f>((I68*10^-9)*90.16)/3600</f>
        <v>1.4179828616476444</v>
      </c>
      <c r="Q68" s="3">
        <f>((J68*10^-9)*90.16)/3600</f>
        <v>1.8059434926648892</v>
      </c>
    </row>
    <row r="69" spans="1:17">
      <c r="A69" s="3">
        <v>64</v>
      </c>
      <c r="B69" s="3">
        <v>4</v>
      </c>
      <c r="C69" s="3">
        <v>6</v>
      </c>
      <c r="E69" s="3">
        <v>80091162112</v>
      </c>
      <c r="F69" s="3">
        <v>41086984960</v>
      </c>
      <c r="G69" s="3">
        <v>47567032064</v>
      </c>
      <c r="H69" s="3">
        <v>64795046912</v>
      </c>
      <c r="I69" s="3">
        <v>0</v>
      </c>
      <c r="J69" s="3">
        <v>75119104000</v>
      </c>
      <c r="L69" s="3">
        <f>((E69*10^-9)*90.16)/3600</f>
        <v>2.005838660004978</v>
      </c>
      <c r="M69" s="3">
        <f>((F69*10^-9)*90.16)/3600</f>
        <v>1.0290007122204443</v>
      </c>
      <c r="N69" s="3">
        <f t="shared" si="2"/>
        <v>1.1912898919139556</v>
      </c>
      <c r="O69" s="3">
        <f>((H69*10^-9)*90.16)/3600</f>
        <v>1.6227559526627555</v>
      </c>
      <c r="P69" s="3">
        <f>((I69*10^-9)*90.16)/3600</f>
        <v>0</v>
      </c>
      <c r="Q69" s="3">
        <f>((J69*10^-9)*90.16)/3600</f>
        <v>1.8813162268444446</v>
      </c>
    </row>
    <row r="70" spans="1:17">
      <c r="A70" s="3">
        <v>65</v>
      </c>
      <c r="B70" s="3">
        <v>4</v>
      </c>
      <c r="C70" s="3">
        <v>6</v>
      </c>
      <c r="E70" s="3">
        <v>84098209792</v>
      </c>
      <c r="F70" s="3">
        <v>42879901952</v>
      </c>
      <c r="G70" s="3">
        <v>43893970944</v>
      </c>
      <c r="H70" s="3">
        <v>61576146944</v>
      </c>
      <c r="I70" s="3">
        <v>79032747008</v>
      </c>
      <c r="J70" s="3">
        <v>0</v>
      </c>
      <c r="L70" s="3">
        <f>((E70*10^-9)*90.16)/3600</f>
        <v>2.106192943012978</v>
      </c>
      <c r="M70" s="3">
        <f>((F70*10^-9)*90.16)/3600</f>
        <v>1.0739033222200891</v>
      </c>
      <c r="N70" s="3">
        <f t="shared" si="2"/>
        <v>1.0993001167530667</v>
      </c>
      <c r="O70" s="3">
        <f>((H70*10^-9)*90.16)/3600</f>
        <v>1.5421403912419556</v>
      </c>
      <c r="P70" s="3">
        <f>((I70*10^-9)*90.16)/3600</f>
        <v>1.9793312417336888</v>
      </c>
      <c r="Q70" s="3">
        <f>((J70*10^-9)*90.16)/3600</f>
        <v>0</v>
      </c>
    </row>
    <row r="71" spans="1:17">
      <c r="A71" s="3">
        <v>66</v>
      </c>
      <c r="B71" s="3">
        <v>4</v>
      </c>
      <c r="C71" s="3">
        <v>5</v>
      </c>
      <c r="E71" s="3">
        <v>91388282880</v>
      </c>
      <c r="F71" s="3">
        <v>0</v>
      </c>
      <c r="G71" s="3">
        <v>41170427904</v>
      </c>
      <c r="H71" s="3">
        <v>74450509824</v>
      </c>
      <c r="I71" s="3">
        <v>57911159040</v>
      </c>
      <c r="J71" s="3">
        <v>84897028864</v>
      </c>
      <c r="L71" s="3">
        <f>((E71*10^-9)*90.16)/3600</f>
        <v>2.2887687734613333</v>
      </c>
      <c r="M71" s="3">
        <f>((F71*10^-9)*90.16)/3600</f>
        <v>0</v>
      </c>
      <c r="N71" s="3">
        <f t="shared" si="2"/>
        <v>1.0310904943957333</v>
      </c>
      <c r="O71" s="3">
        <f>((H71*10^-9)*90.16)/3600</f>
        <v>1.8645716571477335</v>
      </c>
      <c r="P71" s="3">
        <f>((I71*10^-9)*90.16)/3600</f>
        <v>1.4503528052906667</v>
      </c>
      <c r="Q71" s="3">
        <f>((J71*10^-9)*90.16)/3600</f>
        <v>2.1261989228828444</v>
      </c>
    </row>
    <row r="72" spans="1:17">
      <c r="A72" s="3">
        <v>67</v>
      </c>
      <c r="B72" s="3">
        <v>4</v>
      </c>
      <c r="C72" s="3">
        <v>5</v>
      </c>
      <c r="E72" s="3">
        <v>92040153088</v>
      </c>
      <c r="F72" s="3">
        <v>49132279040</v>
      </c>
      <c r="G72" s="3">
        <v>0</v>
      </c>
      <c r="H72" s="3">
        <v>64929040128</v>
      </c>
      <c r="I72" s="3">
        <v>68394205952</v>
      </c>
      <c r="J72" s="3">
        <v>85501305088</v>
      </c>
      <c r="L72" s="3">
        <f>((E72*10^-9)*90.16)/3600</f>
        <v>2.3050945006705783</v>
      </c>
      <c r="M72" s="3">
        <f>((F72*10^-9)*90.16)/3600</f>
        <v>1.2304906328462222</v>
      </c>
      <c r="N72" s="3">
        <f t="shared" si="2"/>
        <v>0</v>
      </c>
      <c r="O72" s="3">
        <f>((H72*10^-9)*90.16)/3600</f>
        <v>1.6261117383168</v>
      </c>
      <c r="P72" s="3">
        <f>((I72*10^-9)*90.16)/3600</f>
        <v>1.7128948912867556</v>
      </c>
      <c r="Q72" s="3">
        <f>((J72*10^-9)*90.16)/3600</f>
        <v>2.1413326852039112</v>
      </c>
    </row>
    <row r="73" spans="1:17">
      <c r="A73" s="3">
        <v>68</v>
      </c>
      <c r="B73" s="3">
        <v>4</v>
      </c>
      <c r="C73" s="3">
        <v>5</v>
      </c>
      <c r="E73" s="3">
        <v>90740859904</v>
      </c>
      <c r="F73" s="3">
        <v>47966086912</v>
      </c>
      <c r="G73" s="3">
        <v>61967465984</v>
      </c>
      <c r="H73" s="3">
        <v>0</v>
      </c>
      <c r="I73" s="3">
        <v>65424098816</v>
      </c>
      <c r="J73" s="3">
        <v>85625192960</v>
      </c>
      <c r="L73" s="3">
        <f>((E73*10^-9)*90.16)/3600</f>
        <v>2.2725544247068448</v>
      </c>
      <c r="M73" s="3">
        <f>((F73*10^-9)*90.16)/3600</f>
        <v>1.2012839988849777</v>
      </c>
      <c r="N73" s="3">
        <f t="shared" si="2"/>
        <v>1.5519407591992889</v>
      </c>
      <c r="O73" s="3">
        <f>((H73*10^-9)*90.16)/3600</f>
        <v>0</v>
      </c>
      <c r="P73" s="3">
        <f>((I73*10^-9)*90.16)/3600</f>
        <v>1.6385102081251555</v>
      </c>
      <c r="Q73" s="3">
        <f>((J73*10^-9)*90.16)/3600</f>
        <v>2.1444353881315554</v>
      </c>
    </row>
    <row r="74" spans="1:17">
      <c r="A74" s="3">
        <v>69</v>
      </c>
      <c r="B74" s="3">
        <v>4</v>
      </c>
      <c r="C74" s="3">
        <v>5</v>
      </c>
      <c r="E74" s="3">
        <v>90809904128</v>
      </c>
      <c r="F74" s="3">
        <v>59566217984</v>
      </c>
      <c r="G74" s="3">
        <v>57550235136</v>
      </c>
      <c r="H74" s="3">
        <v>84193892096</v>
      </c>
      <c r="I74" s="3">
        <v>0</v>
      </c>
      <c r="J74" s="3">
        <v>72770889984</v>
      </c>
      <c r="L74" s="3">
        <f>((E74*10^-9)*90.16)/3600</f>
        <v>2.2742835989390224</v>
      </c>
      <c r="M74" s="3">
        <f>((F74*10^-9)*90.16)/3600</f>
        <v>1.4918028370659557</v>
      </c>
      <c r="N74" s="3">
        <f t="shared" si="2"/>
        <v>1.4413136666282667</v>
      </c>
      <c r="O74" s="3">
        <f>((H74*10^-9)*90.16)/3600</f>
        <v>2.1085892531598223</v>
      </c>
      <c r="P74" s="3">
        <f>((I74*10^-9)*90.16)/3600</f>
        <v>0</v>
      </c>
      <c r="Q74" s="3">
        <f>((J74*10^-9)*90.16)/3600</f>
        <v>1.8225065113770669</v>
      </c>
    </row>
    <row r="75" spans="1:17">
      <c r="A75" s="3">
        <v>70</v>
      </c>
      <c r="B75" s="3">
        <v>4</v>
      </c>
      <c r="C75" s="3">
        <v>5</v>
      </c>
      <c r="E75" s="3">
        <v>90012468992</v>
      </c>
      <c r="F75" s="3">
        <v>55066099200</v>
      </c>
      <c r="G75" s="3">
        <v>52933106176</v>
      </c>
      <c r="H75" s="3">
        <v>78707737088</v>
      </c>
      <c r="I75" s="3">
        <v>83647106048</v>
      </c>
      <c r="J75" s="3">
        <v>0</v>
      </c>
      <c r="L75" s="3">
        <f>((E75*10^-9)*90.16)/3600</f>
        <v>2.2543122789774226</v>
      </c>
      <c r="M75" s="3">
        <f>((F75*10^-9)*90.16)/3600</f>
        <v>1.3790998621866668</v>
      </c>
      <c r="N75" s="3">
        <f t="shared" si="2"/>
        <v>1.3256802368967111</v>
      </c>
      <c r="O75" s="3">
        <f>((H75*10^-9)*90.16)/3600</f>
        <v>1.9711915488483556</v>
      </c>
      <c r="P75" s="3">
        <f>((I75*10^-9)*90.16)/3600</f>
        <v>2.0948953003576891</v>
      </c>
      <c r="Q75" s="3">
        <f>((J75*10^-9)*90.16)/3600</f>
        <v>0</v>
      </c>
    </row>
    <row r="76" spans="1:17">
      <c r="A76" s="3">
        <v>71</v>
      </c>
      <c r="B76" s="3">
        <v>4</v>
      </c>
      <c r="C76" s="3">
        <v>4</v>
      </c>
      <c r="E76" s="3">
        <v>105992940032</v>
      </c>
      <c r="F76" s="3">
        <v>0</v>
      </c>
      <c r="G76" s="3">
        <v>56874256896</v>
      </c>
      <c r="H76" s="3">
        <v>100548172800</v>
      </c>
      <c r="I76" s="3">
        <v>57375305984</v>
      </c>
      <c r="J76" s="3">
        <v>100548503040</v>
      </c>
      <c r="L76" s="3">
        <f>((E76*10^-9)*90.16)/3600</f>
        <v>2.6545342981347555</v>
      </c>
      <c r="M76" s="3">
        <f>((F76*10^-9)*90.16)/3600</f>
        <v>0</v>
      </c>
      <c r="N76" s="3">
        <f t="shared" si="2"/>
        <v>1.4243841671509336</v>
      </c>
      <c r="O76" s="3">
        <f>((H76*10^-9)*90.16)/3600</f>
        <v>2.5181731276799999</v>
      </c>
      <c r="P76" s="3">
        <f>((I76*10^-9)*90.16)/3600</f>
        <v>1.4369326631992887</v>
      </c>
      <c r="Q76" s="3">
        <f>((J76*10^-9)*90.16)/3600</f>
        <v>2.5181813983573336</v>
      </c>
    </row>
    <row r="77" spans="1:17">
      <c r="A77" s="3">
        <v>72</v>
      </c>
      <c r="B77" s="3">
        <v>4</v>
      </c>
      <c r="C77" s="3">
        <v>4</v>
      </c>
      <c r="E77" s="3">
        <v>108648118016</v>
      </c>
      <c r="F77" s="3">
        <v>92339147008</v>
      </c>
      <c r="G77" s="3">
        <v>0</v>
      </c>
      <c r="H77" s="3">
        <v>88642569984</v>
      </c>
      <c r="I77" s="3">
        <v>57969289984</v>
      </c>
      <c r="J77" s="3">
        <v>103421714944</v>
      </c>
      <c r="L77" s="3">
        <f>((E77*10^-9)*90.16)/3600</f>
        <v>2.7210317556451558</v>
      </c>
      <c r="M77" s="3">
        <f>((F77*10^-9)*90.16)/3600</f>
        <v>2.3125826372892444</v>
      </c>
      <c r="N77" s="3">
        <f t="shared" si="2"/>
        <v>0</v>
      </c>
      <c r="O77" s="3">
        <f>((H77*10^-9)*90.16)/3600</f>
        <v>2.2200039193770666</v>
      </c>
      <c r="P77" s="3">
        <f>((I77*10^-9)*90.16)/3600</f>
        <v>1.4518086624881779</v>
      </c>
      <c r="Q77" s="3">
        <f>((J77*10^-9)*90.16)/3600</f>
        <v>2.5901393942641779</v>
      </c>
    </row>
    <row r="78" spans="1:17">
      <c r="A78" s="3">
        <v>73</v>
      </c>
      <c r="B78" s="3">
        <v>4</v>
      </c>
      <c r="C78" s="3">
        <v>4</v>
      </c>
      <c r="E78" s="3">
        <v>104920626944</v>
      </c>
      <c r="F78" s="3">
        <v>94228353024</v>
      </c>
      <c r="G78" s="3">
        <v>98816566016</v>
      </c>
      <c r="H78" s="3">
        <v>0</v>
      </c>
      <c r="I78" s="3">
        <v>57425731840</v>
      </c>
      <c r="J78" s="3">
        <v>99817152000</v>
      </c>
      <c r="L78" s="3">
        <f>((E78*10^-9)*90.16)/3600</f>
        <v>2.6276788125752888</v>
      </c>
      <c r="M78" s="3">
        <f>((F78*10^-9)*90.16)/3600</f>
        <v>2.3598967524010668</v>
      </c>
      <c r="N78" s="3">
        <f t="shared" si="2"/>
        <v>2.4748059977784891</v>
      </c>
      <c r="O78" s="3">
        <f>((H78*10^-9)*90.16)/3600</f>
        <v>0</v>
      </c>
      <c r="P78" s="3">
        <f>((I78*10^-9)*90.16)/3600</f>
        <v>1.4381955507484445</v>
      </c>
      <c r="Q78" s="3">
        <f>((J78*10^-9)*90.16)/3600</f>
        <v>2.4998651178666669</v>
      </c>
    </row>
    <row r="79" spans="1:17">
      <c r="A79" s="3">
        <v>74</v>
      </c>
      <c r="B79" s="3">
        <v>4</v>
      </c>
      <c r="C79" s="3">
        <v>4</v>
      </c>
      <c r="E79" s="3">
        <v>108958217216</v>
      </c>
      <c r="F79" s="3">
        <v>83945358080</v>
      </c>
      <c r="G79" s="3">
        <v>57517255168</v>
      </c>
      <c r="H79" s="3">
        <v>93862744064</v>
      </c>
      <c r="I79" s="3">
        <v>0</v>
      </c>
      <c r="J79" s="3">
        <v>104174430976</v>
      </c>
      <c r="L79" s="3">
        <f>((E79*10^-9)*90.16)/3600</f>
        <v>2.7287980178318225</v>
      </c>
      <c r="M79" s="3">
        <f>((F79*10^-9)*90.16)/3600</f>
        <v>2.1023648568035553</v>
      </c>
      <c r="N79" s="3">
        <f t="shared" si="2"/>
        <v>1.4404877016519113</v>
      </c>
      <c r="O79" s="3">
        <f>((H79*10^-9)*90.16)/3600</f>
        <v>2.3507402791139556</v>
      </c>
      <c r="P79" s="3">
        <f>((I79*10^-9)*90.16)/3600</f>
        <v>0</v>
      </c>
      <c r="Q79" s="3">
        <f>((J79*10^-9)*90.16)/3600</f>
        <v>2.6089907491100446</v>
      </c>
    </row>
    <row r="80" spans="1:17">
      <c r="A80" s="3">
        <v>75</v>
      </c>
      <c r="B80" s="3">
        <v>4</v>
      </c>
      <c r="C80" s="3">
        <v>4</v>
      </c>
      <c r="E80" s="3">
        <v>110184681984</v>
      </c>
      <c r="F80" s="3">
        <v>87956271104</v>
      </c>
      <c r="G80" s="3">
        <v>58504880128</v>
      </c>
      <c r="H80" s="3">
        <v>97276440064</v>
      </c>
      <c r="I80" s="3">
        <v>103547078144</v>
      </c>
      <c r="J80" s="3">
        <v>0</v>
      </c>
      <c r="L80" s="3">
        <f>((E80*10^-9)*90.16)/3600</f>
        <v>2.7595141465770667</v>
      </c>
      <c r="M80" s="3">
        <f>((F80*10^-9)*90.16)/3600</f>
        <v>2.2028159452046223</v>
      </c>
      <c r="N80" s="3">
        <f t="shared" si="2"/>
        <v>1.4652222200945779</v>
      </c>
      <c r="O80" s="3">
        <f>((H80*10^-9)*90.16)/3600</f>
        <v>2.4362343989361777</v>
      </c>
      <c r="P80" s="3">
        <f>((I80*10^-9)*90.16)/3600</f>
        <v>2.5932790459619559</v>
      </c>
      <c r="Q80" s="3">
        <f>((J80*10^-9)*90.16)/3600</f>
        <v>0</v>
      </c>
    </row>
    <row r="81" spans="1:17">
      <c r="A81" s="3">
        <v>76</v>
      </c>
      <c r="B81" s="3">
        <v>4</v>
      </c>
      <c r="C81" s="3">
        <v>3</v>
      </c>
      <c r="E81" s="3">
        <v>139077165056</v>
      </c>
      <c r="F81" s="3">
        <v>0</v>
      </c>
      <c r="G81" s="3">
        <v>57668881152</v>
      </c>
      <c r="H81" s="3">
        <v>101111569152</v>
      </c>
      <c r="I81" s="3">
        <v>100610915072</v>
      </c>
      <c r="J81" s="3">
        <v>134239546112</v>
      </c>
      <c r="L81" s="3">
        <f>((E81*10^-9)*90.16)/3600</f>
        <v>3.4831103337358225</v>
      </c>
      <c r="M81" s="3">
        <f>((F81*10^-9)*90.16)/3600</f>
        <v>0</v>
      </c>
      <c r="N81" s="3">
        <f t="shared" si="2"/>
        <v>1.4442850901845334</v>
      </c>
      <c r="O81" s="3">
        <f>((H81*10^-9)*90.16)/3600</f>
        <v>2.5322830763178668</v>
      </c>
      <c r="P81" s="3">
        <f>((I81*10^-9)*90.16)/3600</f>
        <v>2.5197444730254226</v>
      </c>
      <c r="Q81" s="3">
        <f>((J81*10^-9)*90.16)/3600</f>
        <v>3.3619548548494222</v>
      </c>
    </row>
    <row r="82" spans="1:17">
      <c r="A82" s="3">
        <v>77</v>
      </c>
      <c r="B82" s="3">
        <v>4</v>
      </c>
      <c r="C82" s="3">
        <v>3</v>
      </c>
      <c r="E82" s="3">
        <v>138493566976</v>
      </c>
      <c r="F82" s="3">
        <v>95557036032</v>
      </c>
      <c r="G82" s="3">
        <v>0</v>
      </c>
      <c r="H82" s="3">
        <v>100264652032</v>
      </c>
      <c r="I82" s="3">
        <v>99763977984</v>
      </c>
      <c r="J82" s="3">
        <v>133467467008</v>
      </c>
      <c r="L82" s="3">
        <f>((E82*10^-9)*90.16)/3600</f>
        <v>3.4684944440433778</v>
      </c>
      <c r="M82" s="3">
        <f>((F82*10^-9)*90.16)/3600</f>
        <v>2.3931728801791996</v>
      </c>
      <c r="N82" s="3">
        <f t="shared" si="2"/>
        <v>0</v>
      </c>
      <c r="O82" s="3">
        <f>((H82*10^-9)*90.16)/3600</f>
        <v>2.5110725075569778</v>
      </c>
      <c r="P82" s="3">
        <f>((I82*10^-9)*90.16)/3600</f>
        <v>2.4985334041770666</v>
      </c>
      <c r="Q82" s="3">
        <f>((J82*10^-9)*90.16)/3600</f>
        <v>3.3426185626225777</v>
      </c>
    </row>
    <row r="83" spans="1:17">
      <c r="A83" s="3">
        <v>78</v>
      </c>
      <c r="B83" s="3">
        <v>4</v>
      </c>
      <c r="C83" s="3">
        <v>3</v>
      </c>
      <c r="E83" s="3">
        <v>138171085056</v>
      </c>
      <c r="F83" s="3">
        <v>95928950016</v>
      </c>
      <c r="G83" s="3">
        <v>100389017856</v>
      </c>
      <c r="H83" s="3">
        <v>0</v>
      </c>
      <c r="I83" s="3">
        <v>99888112896</v>
      </c>
      <c r="J83" s="3">
        <v>133100105984</v>
      </c>
      <c r="L83" s="3">
        <f>((E83*10^-9)*90.16)/3600</f>
        <v>3.4604180635135999</v>
      </c>
      <c r="M83" s="3">
        <f>((F83*10^-9)*90.16)/3600</f>
        <v>2.4024872592895998</v>
      </c>
      <c r="N83" s="3">
        <f t="shared" si="2"/>
        <v>2.5141871805269336</v>
      </c>
      <c r="O83" s="3">
        <f>((H83*10^-9)*90.16)/3600</f>
        <v>0</v>
      </c>
      <c r="P83" s="3">
        <f>((I83*10^-9)*90.16)/3600</f>
        <v>2.5016422940842666</v>
      </c>
      <c r="Q83" s="3">
        <f>((J83*10^-9)*90.16)/3600</f>
        <v>3.3334182098659553</v>
      </c>
    </row>
    <row r="84" spans="1:17">
      <c r="A84" s="3">
        <v>79</v>
      </c>
      <c r="B84" s="3">
        <v>4</v>
      </c>
      <c r="C84" s="3">
        <v>3</v>
      </c>
      <c r="E84" s="3">
        <v>139652742144</v>
      </c>
      <c r="F84" s="3">
        <v>96803934976</v>
      </c>
      <c r="G84" s="3">
        <v>57935428096</v>
      </c>
      <c r="H84" s="3">
        <v>100777783040</v>
      </c>
      <c r="I84" s="3">
        <v>0</v>
      </c>
      <c r="J84" s="3">
        <v>134783442176</v>
      </c>
      <c r="L84" s="3">
        <f>((E84*10^-9)*90.16)/3600</f>
        <v>3.4975253421397334</v>
      </c>
      <c r="M84" s="3">
        <f>((F84*10^-9)*90.16)/3600</f>
        <v>2.4244007715100446</v>
      </c>
      <c r="N84" s="3">
        <f t="shared" si="2"/>
        <v>1.4509606103153778</v>
      </c>
      <c r="O84" s="3">
        <f>((H84*10^-9)*90.16)/3600</f>
        <v>2.5239235885795557</v>
      </c>
      <c r="P84" s="3">
        <f>((I84*10^-9)*90.16)/3600</f>
        <v>0</v>
      </c>
      <c r="Q84" s="3">
        <f>((J84*10^-9)*90.16)/3600</f>
        <v>3.3755764296078228</v>
      </c>
    </row>
    <row r="85" spans="1:17">
      <c r="A85" s="3">
        <v>80</v>
      </c>
      <c r="B85" s="3">
        <v>4</v>
      </c>
      <c r="C85" s="3">
        <v>3</v>
      </c>
      <c r="E85" s="3">
        <v>139559110144</v>
      </c>
      <c r="F85" s="3">
        <v>97528499968</v>
      </c>
      <c r="G85" s="3">
        <v>58077197056</v>
      </c>
      <c r="H85" s="3">
        <v>102587982080</v>
      </c>
      <c r="I85" s="3">
        <v>134367408128</v>
      </c>
      <c r="J85" s="3">
        <v>0</v>
      </c>
      <c r="L85" s="3">
        <f>((E85*10^-9)*90.16)/3600</f>
        <v>3.4951803807175117</v>
      </c>
      <c r="M85" s="3">
        <f>((F85*10^-9)*90.16)/3600</f>
        <v>2.4425470991985776</v>
      </c>
      <c r="N85" s="3">
        <f t="shared" si="2"/>
        <v>1.4545111351580444</v>
      </c>
      <c r="O85" s="3">
        <f>((H85*10^-9)*90.16)/3600</f>
        <v>2.5692590178702219</v>
      </c>
      <c r="P85" s="3">
        <f>((I85*10^-9)*90.16)/3600</f>
        <v>3.3651570880056894</v>
      </c>
      <c r="Q85" s="3">
        <f>((J85*10^-9)*90.16)/3600</f>
        <v>0</v>
      </c>
    </row>
    <row r="86" spans="1:17">
      <c r="A86" s="3">
        <v>81</v>
      </c>
      <c r="B86" s="3">
        <v>4</v>
      </c>
      <c r="C86" s="3">
        <v>2</v>
      </c>
      <c r="E86" s="3">
        <v>201627005952</v>
      </c>
      <c r="F86" s="3">
        <v>0</v>
      </c>
      <c r="G86" s="3">
        <v>57706728960</v>
      </c>
      <c r="H86" s="3">
        <v>101333451008</v>
      </c>
      <c r="I86" s="3">
        <v>149198209024</v>
      </c>
      <c r="J86" s="3">
        <v>196608050944</v>
      </c>
      <c r="L86" s="3">
        <f>((E86*10^-9)*90.16)/3600</f>
        <v>5.0496363490645342</v>
      </c>
      <c r="M86" s="3">
        <f>((F86*10^-9)*90.16)/3600</f>
        <v>0</v>
      </c>
      <c r="N86" s="3">
        <f t="shared" si="2"/>
        <v>1.4452329675093334</v>
      </c>
      <c r="O86" s="3">
        <f>((H86*10^-9)*90.16)/3600</f>
        <v>2.5378399841336892</v>
      </c>
      <c r="P86" s="3">
        <f>((I86*10^-9)*90.16)/3600</f>
        <v>3.7365862571121782</v>
      </c>
      <c r="Q86" s="3">
        <f>((J86*10^-9)*90.16)/3600</f>
        <v>4.9239394091975113</v>
      </c>
    </row>
    <row r="87" spans="1:17">
      <c r="A87" s="3">
        <v>82</v>
      </c>
      <c r="B87" s="3">
        <v>4</v>
      </c>
      <c r="C87" s="3">
        <v>2</v>
      </c>
      <c r="E87" s="3">
        <v>201329600000</v>
      </c>
      <c r="F87" s="3">
        <v>96200069888</v>
      </c>
      <c r="G87" s="3">
        <v>0</v>
      </c>
      <c r="H87" s="3">
        <v>100907287808</v>
      </c>
      <c r="I87" s="3">
        <v>149041314816</v>
      </c>
      <c r="J87" s="3">
        <v>196411769856</v>
      </c>
      <c r="L87" s="3">
        <f>((E87*10^-9)*90.16)/3600</f>
        <v>5.042187982222222</v>
      </c>
      <c r="M87" s="3">
        <f>((F87*10^-9)*90.16)/3600</f>
        <v>2.4092773058616888</v>
      </c>
      <c r="N87" s="3">
        <f t="shared" si="2"/>
        <v>0</v>
      </c>
      <c r="O87" s="3">
        <f>((H87*10^-9)*90.16)/3600</f>
        <v>2.5271669635470224</v>
      </c>
      <c r="P87" s="3">
        <f>((I87*10^-9)*90.16)/3600</f>
        <v>3.732656928836267</v>
      </c>
      <c r="Q87" s="3">
        <f>((J87*10^-9)*90.16)/3600</f>
        <v>4.9190236583936002</v>
      </c>
    </row>
    <row r="88" spans="1:17">
      <c r="A88" s="3">
        <v>83</v>
      </c>
      <c r="B88" s="3">
        <v>4</v>
      </c>
      <c r="C88" s="3">
        <v>2</v>
      </c>
      <c r="E88" s="3">
        <v>200919419904</v>
      </c>
      <c r="F88" s="3">
        <v>97136371968</v>
      </c>
      <c r="G88" s="3">
        <v>99618264064</v>
      </c>
      <c r="H88" s="3">
        <v>0</v>
      </c>
      <c r="I88" s="3">
        <v>148301335040</v>
      </c>
      <c r="J88" s="3">
        <v>195713421056</v>
      </c>
      <c r="L88" s="3">
        <f>((E88*10^-9)*90.16)/3600</f>
        <v>5.0319152495957331</v>
      </c>
      <c r="M88" s="3">
        <f>((F88*10^-9)*90.16)/3600</f>
        <v>2.432726471287467</v>
      </c>
      <c r="N88" s="3">
        <f t="shared" si="2"/>
        <v>2.4948840800028442</v>
      </c>
      <c r="O88" s="3">
        <f>((H88*10^-9)*90.16)/3600</f>
        <v>0</v>
      </c>
      <c r="P88" s="3">
        <f>((I88*10^-9)*90.16)/3600</f>
        <v>3.714124546446222</v>
      </c>
      <c r="Q88" s="3">
        <f>((J88*10^-9)*90.16)/3600</f>
        <v>4.9015339006691558</v>
      </c>
    </row>
    <row r="89" spans="1:17">
      <c r="A89" s="3">
        <v>84</v>
      </c>
      <c r="B89" s="3">
        <v>4</v>
      </c>
      <c r="C89" s="3">
        <v>2</v>
      </c>
      <c r="E89" s="3">
        <v>201459136000</v>
      </c>
      <c r="F89" s="3">
        <v>96192332032</v>
      </c>
      <c r="G89" s="3">
        <v>100922775040</v>
      </c>
      <c r="H89" s="3">
        <v>148366043904</v>
      </c>
      <c r="I89" s="3">
        <v>0</v>
      </c>
      <c r="J89" s="3">
        <v>196190804992</v>
      </c>
      <c r="L89" s="3">
        <f>((E89*10^-9)*90.16)/3600</f>
        <v>5.0454321393777777</v>
      </c>
      <c r="M89" s="3">
        <f>((F89*10^-9)*90.16)/3600</f>
        <v>2.4090835155569783</v>
      </c>
      <c r="N89" s="3">
        <f t="shared" si="2"/>
        <v>2.5275548326684443</v>
      </c>
      <c r="O89" s="3">
        <f>((H89*10^-9)*90.16)/3600</f>
        <v>3.7157451439957332</v>
      </c>
      <c r="P89" s="3">
        <f>((I89*10^-9)*90.16)/3600</f>
        <v>0</v>
      </c>
      <c r="Q89" s="3">
        <f>((J89*10^-9)*90.16)/3600</f>
        <v>4.913489716132978</v>
      </c>
    </row>
    <row r="90" spans="1:17">
      <c r="A90" s="3">
        <v>85</v>
      </c>
      <c r="B90" s="3">
        <v>4</v>
      </c>
      <c r="C90" s="3">
        <v>2</v>
      </c>
      <c r="E90" s="3">
        <v>201569278976</v>
      </c>
      <c r="F90" s="3">
        <v>96170232064</v>
      </c>
      <c r="G90" s="3">
        <v>100157588992</v>
      </c>
      <c r="H90" s="3">
        <v>148562738944</v>
      </c>
      <c r="I90" s="3">
        <v>196328527104</v>
      </c>
      <c r="J90" s="3">
        <v>0</v>
      </c>
      <c r="L90" s="3">
        <f>((E90*10^-9)*90.16)/3600</f>
        <v>5.0481906090211561</v>
      </c>
      <c r="M90" s="3">
        <f>((F90*10^-9)*90.16)/3600</f>
        <v>2.4085300341361782</v>
      </c>
      <c r="N90" s="3">
        <f t="shared" si="2"/>
        <v>2.508391173199644</v>
      </c>
      <c r="O90" s="3">
        <f>((H90*10^-9)*90.16)/3600</f>
        <v>3.7206712619975111</v>
      </c>
      <c r="P90" s="3">
        <f>((I90*10^-9)*90.16)/3600</f>
        <v>4.9169388899157331</v>
      </c>
      <c r="Q90" s="3">
        <f>((J90*10^-9)*90.16)/3600</f>
        <v>0</v>
      </c>
    </row>
    <row r="91" spans="1:17">
      <c r="A91" s="3">
        <v>86</v>
      </c>
      <c r="B91" s="3">
        <v>4</v>
      </c>
      <c r="C91" s="3">
        <v>1</v>
      </c>
      <c r="E91" s="3">
        <v>392691739136</v>
      </c>
      <c r="F91" s="3">
        <v>0</v>
      </c>
      <c r="G91" s="3">
        <v>101151980032</v>
      </c>
      <c r="H91" s="3">
        <v>196244098048</v>
      </c>
      <c r="I91" s="3">
        <v>291752633088</v>
      </c>
      <c r="J91" s="3">
        <v>387465530112</v>
      </c>
      <c r="L91" s="3">
        <f>((E91*10^-9)*90.16)/3600</f>
        <v>9.8347464445838213</v>
      </c>
      <c r="M91" s="3">
        <f>((F91*10^-9)*90.16)/3600</f>
        <v>0</v>
      </c>
      <c r="N91" s="3">
        <f t="shared" si="2"/>
        <v>2.5332951443569778</v>
      </c>
      <c r="O91" s="3">
        <f>((H91*10^-9)*90.16)/3600</f>
        <v>4.9148244111132451</v>
      </c>
      <c r="P91" s="3">
        <f>((I91*10^-9)*90.16)/3600</f>
        <v>7.3067826108928005</v>
      </c>
      <c r="Q91" s="3">
        <f>((J91*10^-9)*90.16)/3600</f>
        <v>9.7038589430271998</v>
      </c>
    </row>
    <row r="92" spans="1:17">
      <c r="A92" s="3">
        <v>87</v>
      </c>
      <c r="B92" s="3">
        <v>4</v>
      </c>
      <c r="C92" s="3">
        <v>1</v>
      </c>
      <c r="E92" s="3">
        <v>389993006848</v>
      </c>
      <c r="F92" s="3">
        <v>97309464832</v>
      </c>
      <c r="G92" s="3">
        <v>0</v>
      </c>
      <c r="H92" s="3">
        <v>193232794880</v>
      </c>
      <c r="I92" s="3">
        <v>289151780864</v>
      </c>
      <c r="J92" s="3">
        <v>384768299008</v>
      </c>
      <c r="L92" s="3">
        <f>((E92*10^-9)*90.16)/3600</f>
        <v>9.7671581937265781</v>
      </c>
      <c r="M92" s="3">
        <f>((F92*10^-9)*90.16)/3600</f>
        <v>2.4370614859036444</v>
      </c>
      <c r="N92" s="3">
        <f t="shared" si="2"/>
        <v>0</v>
      </c>
      <c r="O92" s="3">
        <f>((H92*10^-9)*90.16)/3600</f>
        <v>4.839407996216889</v>
      </c>
      <c r="P92" s="3">
        <f>((I92*10^-9)*90.16)/3600</f>
        <v>7.2416457118606239</v>
      </c>
      <c r="Q92" s="3">
        <f>((J92*10^-9)*90.16)/3600</f>
        <v>9.6363082884892464</v>
      </c>
    </row>
    <row r="93" spans="1:17">
      <c r="A93" s="3">
        <v>88</v>
      </c>
      <c r="B93" s="3">
        <v>4</v>
      </c>
      <c r="C93" s="3">
        <v>1</v>
      </c>
      <c r="E93" s="3">
        <v>389635916800</v>
      </c>
      <c r="F93" s="3">
        <v>95794829824</v>
      </c>
      <c r="G93" s="3">
        <v>190738317824</v>
      </c>
      <c r="H93" s="3">
        <v>0</v>
      </c>
      <c r="I93" s="3">
        <v>287215482880</v>
      </c>
      <c r="J93" s="3">
        <v>384406881024</v>
      </c>
      <c r="L93" s="3">
        <f>((E93*10^-9)*90.16)/3600</f>
        <v>9.7582150718577783</v>
      </c>
      <c r="M93" s="3">
        <f>((F93*10^-9)*90.16)/3600</f>
        <v>2.3991282935921778</v>
      </c>
      <c r="N93" s="3">
        <f t="shared" si="2"/>
        <v>4.7769352041699555</v>
      </c>
      <c r="O93" s="3">
        <f>((H93*10^-9)*90.16)/3600</f>
        <v>0</v>
      </c>
      <c r="P93" s="3">
        <f>((I93*10^-9)*90.16)/3600</f>
        <v>7.1931522045724456</v>
      </c>
      <c r="Q93" s="3">
        <f>((J93*10^-9)*90.16)/3600</f>
        <v>9.6272567758677337</v>
      </c>
    </row>
    <row r="94" spans="1:17">
      <c r="A94" s="3">
        <v>89</v>
      </c>
      <c r="B94" s="3">
        <v>4</v>
      </c>
      <c r="C94" s="3">
        <v>1</v>
      </c>
      <c r="E94" s="3">
        <v>391181937920</v>
      </c>
      <c r="F94" s="3">
        <v>97308327936</v>
      </c>
      <c r="G94" s="3">
        <v>193285905920</v>
      </c>
      <c r="H94" s="3">
        <v>289822322944</v>
      </c>
      <c r="I94" s="3">
        <v>0</v>
      </c>
      <c r="J94" s="3">
        <v>385950498048</v>
      </c>
      <c r="L94" s="3">
        <f>((E94*10^-9)*90.16)/3600</f>
        <v>9.7969343119075578</v>
      </c>
      <c r="M94" s="3">
        <f>((F94*10^-9)*90.16)/3600</f>
        <v>2.4370330129749336</v>
      </c>
      <c r="N94" s="3">
        <f t="shared" si="2"/>
        <v>4.8407381327075552</v>
      </c>
      <c r="O94" s="3">
        <f>((H94*10^-9)*90.16)/3600</f>
        <v>7.258439065730844</v>
      </c>
      <c r="P94" s="3">
        <f>((I94*10^-9)*90.16)/3600</f>
        <v>0</v>
      </c>
      <c r="Q94" s="3">
        <f>((J94*10^-9)*90.16)/3600</f>
        <v>9.6659158066688011</v>
      </c>
    </row>
    <row r="95" spans="1:17">
      <c r="A95" s="3">
        <v>90</v>
      </c>
      <c r="B95" s="3">
        <v>4</v>
      </c>
      <c r="C95" s="3">
        <v>1</v>
      </c>
      <c r="E95" s="3">
        <v>388192128000</v>
      </c>
      <c r="F95" s="3">
        <v>96326421760</v>
      </c>
      <c r="G95" s="3">
        <v>191267604992</v>
      </c>
      <c r="H95" s="3">
        <v>286323567872</v>
      </c>
      <c r="I95" s="3">
        <v>382463093760</v>
      </c>
      <c r="J95" s="3">
        <v>0</v>
      </c>
      <c r="L95" s="3">
        <f>((E95*10^-9)*90.16)/3600</f>
        <v>9.7220561834666661</v>
      </c>
      <c r="M95" s="3">
        <f>((F95*10^-9)*90.16)/3600</f>
        <v>2.4124417183004447</v>
      </c>
      <c r="N95" s="3">
        <f t="shared" si="2"/>
        <v>4.7901909072440887</v>
      </c>
      <c r="O95" s="3">
        <f>((H95*10^-9)*90.16)/3600</f>
        <v>7.1708146887054225</v>
      </c>
      <c r="P95" s="3">
        <f>((I95*10^-9)*90.16)/3600</f>
        <v>9.5785757037226684</v>
      </c>
      <c r="Q95" s="3">
        <f>((J95*10^-9)*90.16)/3600</f>
        <v>0</v>
      </c>
    </row>
    <row r="96" spans="1:17">
      <c r="A96" s="3">
        <v>91</v>
      </c>
      <c r="B96" s="3">
        <v>3</v>
      </c>
      <c r="C96" s="3">
        <v>15</v>
      </c>
      <c r="E96" s="3">
        <v>47080726016</v>
      </c>
      <c r="F96" s="3">
        <v>37278205952</v>
      </c>
      <c r="G96" s="3">
        <v>0</v>
      </c>
      <c r="H96" s="3">
        <v>37204130048</v>
      </c>
      <c r="I96" s="3">
        <v>0</v>
      </c>
      <c r="J96" s="3">
        <v>40966169088</v>
      </c>
      <c r="L96" s="3">
        <f>((E96*10^-9)*90.16)/3600</f>
        <v>1.1791106271118221</v>
      </c>
      <c r="M96" s="3">
        <f>((F96*10^-9)*90.16)/3600</f>
        <v>0.93361195795342222</v>
      </c>
      <c r="N96" s="3">
        <f t="shared" si="2"/>
        <v>0</v>
      </c>
      <c r="O96" s="3">
        <f>((H96*10^-9)*90.16)/3600</f>
        <v>0.93175676809102226</v>
      </c>
      <c r="P96" s="3">
        <f>((I96*10^-9)*90.16)/3600</f>
        <v>0</v>
      </c>
      <c r="Q96" s="3">
        <f>((J96*10^-9)*90.16)/3600</f>
        <v>1.0259749458261334</v>
      </c>
    </row>
    <row r="97" spans="1:17">
      <c r="A97" s="3">
        <v>92</v>
      </c>
      <c r="B97" s="3">
        <v>3</v>
      </c>
      <c r="C97" s="3">
        <v>15</v>
      </c>
      <c r="E97" s="3">
        <v>48715643904</v>
      </c>
      <c r="F97" s="3">
        <v>33529165056</v>
      </c>
      <c r="G97" s="3">
        <v>33529600000</v>
      </c>
      <c r="H97" s="3">
        <v>41701214976</v>
      </c>
      <c r="I97" s="3">
        <v>0</v>
      </c>
      <c r="J97" s="3">
        <v>0</v>
      </c>
      <c r="L97" s="3">
        <f>((E97*10^-9)*90.16)/3600</f>
        <v>1.2200562373290667</v>
      </c>
      <c r="M97" s="3">
        <f>((F97*10^-9)*90.16)/3600</f>
        <v>0.83971931151360002</v>
      </c>
      <c r="N97" s="3">
        <f t="shared" si="2"/>
        <v>0.83973020444444446</v>
      </c>
      <c r="O97" s="3">
        <f>((H97*10^-9)*90.16)/3600</f>
        <v>1.0443837617322667</v>
      </c>
      <c r="P97" s="3">
        <f>((I97*10^-9)*90.16)/3600</f>
        <v>0</v>
      </c>
      <c r="Q97" s="3">
        <f>((J97*10^-9)*90.16)/3600</f>
        <v>0</v>
      </c>
    </row>
    <row r="98" spans="1:17">
      <c r="A98" s="3">
        <v>93</v>
      </c>
      <c r="B98" s="3">
        <v>3</v>
      </c>
      <c r="C98" s="3">
        <v>15</v>
      </c>
      <c r="E98" s="3">
        <v>47110304000</v>
      </c>
      <c r="F98" s="3">
        <v>0</v>
      </c>
      <c r="G98" s="3">
        <v>0</v>
      </c>
      <c r="H98" s="3">
        <v>30288236032</v>
      </c>
      <c r="I98" s="3">
        <v>34758714880</v>
      </c>
      <c r="J98" s="3">
        <v>41362776064</v>
      </c>
      <c r="L98" s="3">
        <f>((E98*10^-9)*90.16)/3600</f>
        <v>1.1798513912888891</v>
      </c>
      <c r="M98" s="3">
        <f>((F98*10^-9)*90.16)/3600</f>
        <v>0</v>
      </c>
      <c r="N98" s="3">
        <f t="shared" si="2"/>
        <v>0</v>
      </c>
      <c r="O98" s="3">
        <f>((H98*10^-9)*90.16)/3600</f>
        <v>0.75855204462364445</v>
      </c>
      <c r="P98" s="3">
        <f>((I98*10^-9)*90.16)/3600</f>
        <v>0.87051270377244439</v>
      </c>
      <c r="Q98" s="3">
        <f>((J98*10^-9)*90.16)/3600</f>
        <v>1.0359077472028444</v>
      </c>
    </row>
    <row r="99" spans="1:17">
      <c r="A99" s="3">
        <v>94</v>
      </c>
      <c r="B99" s="3">
        <v>3</v>
      </c>
      <c r="C99" s="3">
        <v>15</v>
      </c>
      <c r="E99" s="3">
        <v>47439884032</v>
      </c>
      <c r="F99" s="3">
        <v>0</v>
      </c>
      <c r="G99" s="3">
        <v>27659770880</v>
      </c>
      <c r="H99" s="3">
        <v>40210181888</v>
      </c>
      <c r="I99" s="3">
        <v>39760317952</v>
      </c>
      <c r="J99" s="3">
        <v>0</v>
      </c>
      <c r="L99" s="3">
        <f>((E99*10^-9)*90.16)/3600</f>
        <v>1.1881055400903111</v>
      </c>
      <c r="M99" s="3">
        <f>((F99*10^-9)*90.16)/3600</f>
        <v>0</v>
      </c>
      <c r="N99" s="3">
        <f t="shared" si="2"/>
        <v>0.69272359515022219</v>
      </c>
      <c r="O99" s="3">
        <f>((H99*10^-9)*90.16)/3600</f>
        <v>1.0070416663950221</v>
      </c>
      <c r="P99" s="3">
        <f>((I99*10^-9)*90.16)/3600</f>
        <v>0.99577507404231114</v>
      </c>
      <c r="Q99" s="3">
        <f>((J99*10^-9)*90.16)/3600</f>
        <v>0</v>
      </c>
    </row>
    <row r="100" spans="1:17">
      <c r="A100" s="3">
        <v>95</v>
      </c>
      <c r="B100" s="3">
        <v>3</v>
      </c>
      <c r="C100" s="3">
        <v>14</v>
      </c>
      <c r="E100" s="3">
        <v>48076563968</v>
      </c>
      <c r="F100" s="3">
        <v>35887404032</v>
      </c>
      <c r="G100" s="3">
        <v>0</v>
      </c>
      <c r="H100" s="3">
        <v>37606953984</v>
      </c>
      <c r="I100" s="3">
        <v>0</v>
      </c>
      <c r="J100" s="3">
        <v>39964099840</v>
      </c>
      <c r="L100" s="3">
        <f>((E100*10^-9)*90.16)/3600</f>
        <v>1.2040508353763557</v>
      </c>
      <c r="M100" s="3">
        <f>((F100*10^-9)*90.16)/3600</f>
        <v>0.89878009653475555</v>
      </c>
      <c r="N100" s="3">
        <f t="shared" si="2"/>
        <v>0</v>
      </c>
      <c r="O100" s="3">
        <f>((H100*10^-9)*90.16)/3600</f>
        <v>0.94184526977706662</v>
      </c>
      <c r="P100" s="3">
        <f>((I100*10^-9)*90.16)/3600</f>
        <v>0</v>
      </c>
      <c r="Q100" s="3">
        <f>((J100*10^-9)*90.16)/3600</f>
        <v>1.0008786782151111</v>
      </c>
    </row>
    <row r="101" spans="1:17">
      <c r="A101" s="3">
        <v>96</v>
      </c>
      <c r="B101" s="3">
        <v>3</v>
      </c>
      <c r="C101" s="3">
        <v>14</v>
      </c>
      <c r="E101" s="3">
        <v>49307021056</v>
      </c>
      <c r="F101" s="3">
        <v>33386220032</v>
      </c>
      <c r="G101" s="3">
        <v>31156621056</v>
      </c>
      <c r="H101" s="3">
        <v>41780738048</v>
      </c>
      <c r="I101" s="3">
        <v>0</v>
      </c>
      <c r="J101" s="3">
        <v>0</v>
      </c>
      <c r="L101" s="3">
        <f>((E101*10^-9)*90.16)/3600</f>
        <v>1.2348669495580444</v>
      </c>
      <c r="M101" s="3">
        <f>((F101*10^-9)*90.16)/3600</f>
        <v>0.83613933280142227</v>
      </c>
      <c r="N101" s="3">
        <f t="shared" si="2"/>
        <v>0.78030026511360007</v>
      </c>
      <c r="O101" s="3">
        <f>((H101*10^-9)*90.16)/3600</f>
        <v>1.0463753728910223</v>
      </c>
      <c r="P101" s="3">
        <f>((I101*10^-9)*90.16)/3600</f>
        <v>0</v>
      </c>
      <c r="Q101" s="3">
        <f>((J101*10^-9)*90.16)/3600</f>
        <v>0</v>
      </c>
    </row>
    <row r="102" spans="1:17">
      <c r="A102" s="3">
        <v>97</v>
      </c>
      <c r="B102" s="3">
        <v>3</v>
      </c>
      <c r="C102" s="3">
        <v>14</v>
      </c>
      <c r="E102" s="3">
        <v>46671538944</v>
      </c>
      <c r="F102" s="3">
        <v>0</v>
      </c>
      <c r="G102" s="3">
        <v>0</v>
      </c>
      <c r="H102" s="3">
        <v>30682528768</v>
      </c>
      <c r="I102" s="3">
        <v>32801420800</v>
      </c>
      <c r="J102" s="3">
        <v>40332167936</v>
      </c>
      <c r="L102" s="3">
        <f>((E102*10^-9)*90.16)/3600</f>
        <v>1.1688627642197333</v>
      </c>
      <c r="M102" s="3">
        <f>((F102*10^-9)*90.16)/3600</f>
        <v>0</v>
      </c>
      <c r="N102" s="3">
        <f t="shared" si="2"/>
        <v>0</v>
      </c>
      <c r="O102" s="3">
        <f>((H102*10^-9)*90.16)/3600</f>
        <v>0.76842688714524443</v>
      </c>
      <c r="P102" s="3">
        <f>((I102*10^-9)*90.16)/3600</f>
        <v>0.82149336092444447</v>
      </c>
      <c r="Q102" s="3">
        <f>((J102*10^-9)*90.16)/3600</f>
        <v>1.0100967391971556</v>
      </c>
    </row>
    <row r="103" spans="1:17">
      <c r="A103" s="3">
        <v>98</v>
      </c>
      <c r="B103" s="3">
        <v>3</v>
      </c>
      <c r="C103" s="3">
        <v>14</v>
      </c>
      <c r="E103" s="3">
        <v>46370110976</v>
      </c>
      <c r="F103" s="3">
        <v>0</v>
      </c>
      <c r="G103" s="3">
        <v>25760624128</v>
      </c>
      <c r="H103" s="3">
        <v>35281347072</v>
      </c>
      <c r="I103" s="3">
        <v>40069872128</v>
      </c>
      <c r="J103" s="3">
        <v>0</v>
      </c>
      <c r="L103" s="3">
        <f>((E103*10^-9)*90.16)/3600</f>
        <v>1.1613136682211556</v>
      </c>
      <c r="M103" s="3">
        <f>((F103*10^-9)*90.16)/3600</f>
        <v>0</v>
      </c>
      <c r="N103" s="3">
        <f t="shared" si="2"/>
        <v>0.64516051982791101</v>
      </c>
      <c r="O103" s="3">
        <f>((H103*10^-9)*90.16)/3600</f>
        <v>0.88360173666986674</v>
      </c>
      <c r="P103" s="3">
        <f>((I103*10^-9)*90.16)/3600</f>
        <v>1.0035276864056888</v>
      </c>
      <c r="Q103" s="3">
        <f>((J103*10^-9)*90.16)/3600</f>
        <v>0</v>
      </c>
    </row>
    <row r="104" spans="1:17">
      <c r="A104" s="3">
        <v>99</v>
      </c>
      <c r="B104" s="3">
        <v>3</v>
      </c>
      <c r="C104" s="3">
        <v>13</v>
      </c>
      <c r="E104" s="3">
        <v>45722068992</v>
      </c>
      <c r="F104" s="3">
        <v>33760313088</v>
      </c>
      <c r="G104" s="3">
        <v>0</v>
      </c>
      <c r="H104" s="3">
        <v>35861382912</v>
      </c>
      <c r="I104" s="3">
        <v>0</v>
      </c>
      <c r="J104" s="3">
        <v>39238011904</v>
      </c>
      <c r="L104" s="3">
        <f>((E104*10^-9)*90.16)/3600</f>
        <v>1.1450838167552002</v>
      </c>
      <c r="M104" s="3">
        <f>((F104*10^-9)*90.16)/3600</f>
        <v>0.84550828555946678</v>
      </c>
      <c r="N104" s="3">
        <f t="shared" si="2"/>
        <v>0</v>
      </c>
      <c r="O104" s="3">
        <f t="shared" ref="O104:Q166" si="3">((H104*10^-9)*90.16)/3600</f>
        <v>0.89812841204053329</v>
      </c>
      <c r="P104" s="3">
        <f t="shared" si="3"/>
        <v>0</v>
      </c>
      <c r="Q104" s="3">
        <f t="shared" si="3"/>
        <v>0.98269420924017781</v>
      </c>
    </row>
    <row r="105" spans="1:17">
      <c r="A105" s="3">
        <v>100</v>
      </c>
      <c r="B105" s="3">
        <v>3</v>
      </c>
      <c r="C105" s="3">
        <v>13</v>
      </c>
      <c r="E105" s="3">
        <v>46889000960</v>
      </c>
      <c r="F105" s="3">
        <v>30246917888</v>
      </c>
      <c r="G105" s="3">
        <v>31763660032</v>
      </c>
      <c r="H105" s="3">
        <v>39772995840</v>
      </c>
      <c r="I105" s="3">
        <v>0</v>
      </c>
      <c r="J105" s="3">
        <v>0</v>
      </c>
      <c r="L105" s="3">
        <f>((E105*10^-9)*90.16)/3600</f>
        <v>1.1743089795982222</v>
      </c>
      <c r="M105" s="3">
        <f>((F105*10^-9)*90.16)/3600</f>
        <v>0.75751725466168884</v>
      </c>
      <c r="N105" s="3">
        <f t="shared" ref="N105:N167" si="4">((G105*10^-9)*90.16)/3600</f>
        <v>0.7955032190236444</v>
      </c>
      <c r="O105" s="3">
        <f t="shared" si="3"/>
        <v>0.99609258470399997</v>
      </c>
      <c r="P105" s="3">
        <f t="shared" si="3"/>
        <v>0</v>
      </c>
      <c r="Q105" s="3">
        <f t="shared" si="3"/>
        <v>0</v>
      </c>
    </row>
    <row r="106" spans="1:17">
      <c r="A106" s="3">
        <v>101</v>
      </c>
      <c r="B106" s="3">
        <v>3</v>
      </c>
      <c r="C106" s="3">
        <v>13</v>
      </c>
      <c r="E106" s="3">
        <v>48086105856</v>
      </c>
      <c r="F106" s="3">
        <v>0</v>
      </c>
      <c r="G106" s="3">
        <v>0</v>
      </c>
      <c r="H106" s="3">
        <v>28924169984</v>
      </c>
      <c r="I106" s="3">
        <v>32672359936</v>
      </c>
      <c r="J106" s="3">
        <v>41752708864</v>
      </c>
      <c r="L106" s="3">
        <f>((E106*10^-9)*90.16)/3600</f>
        <v>1.2042898066602667</v>
      </c>
      <c r="M106" s="3">
        <f>((F106*10^-9)*90.16)/3600</f>
        <v>0</v>
      </c>
      <c r="N106" s="3">
        <f t="shared" si="4"/>
        <v>0</v>
      </c>
      <c r="O106" s="3">
        <f t="shared" si="3"/>
        <v>0.72438976826595558</v>
      </c>
      <c r="P106" s="3">
        <f t="shared" si="3"/>
        <v>0.8182611032860444</v>
      </c>
      <c r="Q106" s="3">
        <f t="shared" si="3"/>
        <v>1.0456733975495112</v>
      </c>
    </row>
    <row r="107" spans="1:17">
      <c r="A107" s="3">
        <v>102</v>
      </c>
      <c r="B107" s="3">
        <v>3</v>
      </c>
      <c r="C107" s="3">
        <v>13</v>
      </c>
      <c r="E107" s="3">
        <v>47833515008</v>
      </c>
      <c r="F107" s="3">
        <v>0</v>
      </c>
      <c r="G107" s="3">
        <v>26150882048</v>
      </c>
      <c r="H107" s="3">
        <v>37166788096</v>
      </c>
      <c r="I107" s="3">
        <v>40424195072</v>
      </c>
      <c r="J107" s="3">
        <v>0</v>
      </c>
      <c r="L107" s="3">
        <f>((E107*10^-9)*90.16)/3600</f>
        <v>1.1979638092003557</v>
      </c>
      <c r="M107" s="3">
        <f>((F107*10^-9)*90.16)/3600</f>
        <v>0</v>
      </c>
      <c r="N107" s="3">
        <f t="shared" si="4"/>
        <v>0.65493431262435564</v>
      </c>
      <c r="O107" s="3">
        <f t="shared" si="3"/>
        <v>0.93082155964871127</v>
      </c>
      <c r="P107" s="3">
        <f t="shared" si="3"/>
        <v>1.0124015076920889</v>
      </c>
      <c r="Q107" s="3">
        <f t="shared" si="3"/>
        <v>0</v>
      </c>
    </row>
    <row r="108" spans="1:17">
      <c r="A108" s="3">
        <v>103</v>
      </c>
      <c r="B108" s="3">
        <v>3</v>
      </c>
      <c r="C108" s="3">
        <v>12</v>
      </c>
      <c r="E108" s="3">
        <v>45667575040</v>
      </c>
      <c r="F108" s="3">
        <v>36408338176</v>
      </c>
      <c r="G108" s="3">
        <v>0</v>
      </c>
      <c r="H108" s="3">
        <v>38983081216</v>
      </c>
      <c r="I108" s="3">
        <v>0</v>
      </c>
      <c r="J108" s="3">
        <v>40187444224</v>
      </c>
      <c r="L108" s="3">
        <f>((E108*10^-9)*90.16)/3600</f>
        <v>1.1437190460017779</v>
      </c>
      <c r="M108" s="3">
        <f>((F108*10^-9)*90.16)/3600</f>
        <v>0.91182660276337779</v>
      </c>
      <c r="N108" s="3">
        <f t="shared" si="4"/>
        <v>0</v>
      </c>
      <c r="O108" s="3">
        <f t="shared" si="3"/>
        <v>0.97630961178737785</v>
      </c>
      <c r="P108" s="3">
        <f t="shared" si="3"/>
        <v>0</v>
      </c>
      <c r="Q108" s="3">
        <f t="shared" si="3"/>
        <v>1.0064722142321778</v>
      </c>
    </row>
    <row r="109" spans="1:17">
      <c r="A109" s="3">
        <v>104</v>
      </c>
      <c r="B109" s="3">
        <v>3</v>
      </c>
      <c r="C109" s="3">
        <v>12</v>
      </c>
      <c r="E109" s="3">
        <v>48057149952</v>
      </c>
      <c r="F109" s="3">
        <v>31522075904</v>
      </c>
      <c r="G109" s="3">
        <v>32561580032</v>
      </c>
      <c r="H109" s="3">
        <v>41778561024</v>
      </c>
      <c r="I109" s="3">
        <v>0</v>
      </c>
      <c r="J109" s="3">
        <v>0</v>
      </c>
      <c r="L109" s="3">
        <f>((E109*10^-9)*90.16)/3600</f>
        <v>1.2035646221312002</v>
      </c>
      <c r="M109" s="3">
        <f>((F109*10^-9)*90.16)/3600</f>
        <v>0.78945287875128889</v>
      </c>
      <c r="N109" s="3">
        <f t="shared" si="4"/>
        <v>0.81548668213475561</v>
      </c>
      <c r="O109" s="3">
        <f t="shared" si="3"/>
        <v>1.0463208505344002</v>
      </c>
      <c r="P109" s="3">
        <f t="shared" si="3"/>
        <v>0</v>
      </c>
      <c r="Q109" s="3">
        <f t="shared" si="3"/>
        <v>0</v>
      </c>
    </row>
    <row r="110" spans="1:17">
      <c r="A110" s="3">
        <v>105</v>
      </c>
      <c r="B110" s="3">
        <v>3</v>
      </c>
      <c r="C110" s="3">
        <v>12</v>
      </c>
      <c r="E110" s="3">
        <v>46951258880</v>
      </c>
      <c r="F110" s="3">
        <v>0</v>
      </c>
      <c r="G110" s="3">
        <v>0</v>
      </c>
      <c r="H110" s="3">
        <v>28557102080</v>
      </c>
      <c r="I110" s="3">
        <v>31872530944</v>
      </c>
      <c r="J110" s="3">
        <v>40270041088</v>
      </c>
      <c r="L110" s="3">
        <f>((E110*10^-9)*90.16)/3600</f>
        <v>1.175868194616889</v>
      </c>
      <c r="M110" s="3">
        <f>((F110*10^-9)*90.16)/3600</f>
        <v>0</v>
      </c>
      <c r="N110" s="3">
        <f t="shared" si="4"/>
        <v>0</v>
      </c>
      <c r="O110" s="3">
        <f t="shared" si="3"/>
        <v>0.71519675653688886</v>
      </c>
      <c r="P110" s="3">
        <f t="shared" si="3"/>
        <v>0.79822983053084451</v>
      </c>
      <c r="Q110" s="3">
        <f t="shared" si="3"/>
        <v>1.008540806803911</v>
      </c>
    </row>
    <row r="111" spans="1:17">
      <c r="A111" s="3">
        <v>106</v>
      </c>
      <c r="B111" s="3">
        <v>3</v>
      </c>
      <c r="C111" s="3">
        <v>12</v>
      </c>
      <c r="E111" s="3">
        <v>46850704128</v>
      </c>
      <c r="F111" s="3">
        <v>0</v>
      </c>
      <c r="G111" s="3">
        <v>25374033152</v>
      </c>
      <c r="H111" s="3">
        <v>36191913984</v>
      </c>
      <c r="I111" s="3">
        <v>41455929088</v>
      </c>
      <c r="J111" s="3">
        <v>0</v>
      </c>
      <c r="L111" s="3">
        <f>((E111*10^-9)*90.16)/3600</f>
        <v>1.1733498567168001</v>
      </c>
      <c r="M111" s="3">
        <f>((F111*10^-9)*90.16)/3600</f>
        <v>0</v>
      </c>
      <c r="N111" s="3">
        <f t="shared" si="4"/>
        <v>0.63547856360675559</v>
      </c>
      <c r="O111" s="3">
        <f t="shared" si="3"/>
        <v>0.90640637911040001</v>
      </c>
      <c r="P111" s="3">
        <f t="shared" si="3"/>
        <v>1.0382407129372444</v>
      </c>
      <c r="Q111" s="3">
        <f t="shared" si="3"/>
        <v>0</v>
      </c>
    </row>
    <row r="112" spans="1:17">
      <c r="A112" s="3">
        <v>107</v>
      </c>
      <c r="B112" s="3">
        <v>3</v>
      </c>
      <c r="C112" s="3">
        <v>11</v>
      </c>
      <c r="E112" s="3">
        <v>48042788864</v>
      </c>
      <c r="F112" s="3">
        <v>35038363904</v>
      </c>
      <c r="G112" s="3">
        <v>0</v>
      </c>
      <c r="H112" s="3">
        <v>38095672832</v>
      </c>
      <c r="I112" s="3">
        <v>0</v>
      </c>
      <c r="J112" s="3">
        <v>41557005824</v>
      </c>
      <c r="L112" s="3">
        <f>((E112*10^-9)*90.16)/3600</f>
        <v>1.2032049566606222</v>
      </c>
      <c r="M112" s="3">
        <f>((F112*10^-9)*90.16)/3600</f>
        <v>0.87751635821795548</v>
      </c>
      <c r="N112" s="3">
        <f t="shared" si="4"/>
        <v>0</v>
      </c>
      <c r="O112" s="3">
        <f t="shared" si="3"/>
        <v>0.95408496181475555</v>
      </c>
      <c r="P112" s="3">
        <f t="shared" si="3"/>
        <v>0</v>
      </c>
      <c r="Q112" s="3">
        <f t="shared" si="3"/>
        <v>1.0407721236366223</v>
      </c>
    </row>
    <row r="113" spans="1:17">
      <c r="A113" s="3">
        <v>108</v>
      </c>
      <c r="B113" s="3">
        <v>3</v>
      </c>
      <c r="C113" s="3">
        <v>11</v>
      </c>
      <c r="E113" s="3">
        <v>47853476096</v>
      </c>
      <c r="F113" s="3">
        <v>31105228032</v>
      </c>
      <c r="G113" s="3">
        <v>32491579904</v>
      </c>
      <c r="H113" s="3">
        <v>41746683904</v>
      </c>
      <c r="I113" s="3">
        <v>0</v>
      </c>
      <c r="J113" s="3">
        <v>0</v>
      </c>
      <c r="L113" s="3">
        <f>((E113*10^-9)*90.16)/3600</f>
        <v>1.1984637235598221</v>
      </c>
      <c r="M113" s="3">
        <f>((F113*10^-9)*90.16)/3600</f>
        <v>0.77901315537920002</v>
      </c>
      <c r="N113" s="3">
        <f t="shared" si="4"/>
        <v>0.81373356781795569</v>
      </c>
      <c r="O113" s="3">
        <f t="shared" si="3"/>
        <v>1.0455225057735111</v>
      </c>
      <c r="P113" s="3">
        <f t="shared" si="3"/>
        <v>0</v>
      </c>
      <c r="Q113" s="3">
        <f t="shared" si="3"/>
        <v>0</v>
      </c>
    </row>
    <row r="114" spans="1:17">
      <c r="A114" s="3">
        <v>109</v>
      </c>
      <c r="B114" s="3">
        <v>3</v>
      </c>
      <c r="C114" s="3">
        <v>11</v>
      </c>
      <c r="E114" s="3">
        <v>48135808000</v>
      </c>
      <c r="F114" s="3">
        <v>0</v>
      </c>
      <c r="G114" s="3">
        <v>0</v>
      </c>
      <c r="H114" s="3">
        <v>28977415936</v>
      </c>
      <c r="I114" s="3">
        <v>31927548160</v>
      </c>
      <c r="J114" s="3">
        <v>42049957120</v>
      </c>
      <c r="L114" s="3">
        <f>((E114*10^-9)*90.16)/3600</f>
        <v>1.2055345692444444</v>
      </c>
      <c r="M114" s="3">
        <f>((F114*10^-9)*90.16)/3600</f>
        <v>0</v>
      </c>
      <c r="N114" s="3">
        <f t="shared" si="4"/>
        <v>0</v>
      </c>
      <c r="O114" s="3">
        <f t="shared" si="3"/>
        <v>0.7257232835527111</v>
      </c>
      <c r="P114" s="3">
        <f t="shared" si="3"/>
        <v>0.79960770614044441</v>
      </c>
      <c r="Q114" s="3">
        <f t="shared" si="3"/>
        <v>1.0531178149831111</v>
      </c>
    </row>
    <row r="115" spans="1:17">
      <c r="A115" s="3">
        <v>110</v>
      </c>
      <c r="B115" s="3">
        <v>3</v>
      </c>
      <c r="C115" s="3">
        <v>11</v>
      </c>
      <c r="E115" s="3">
        <v>47335237120</v>
      </c>
      <c r="F115" s="3">
        <v>0</v>
      </c>
      <c r="G115" s="3">
        <v>26711318016</v>
      </c>
      <c r="H115" s="3">
        <v>36475779072</v>
      </c>
      <c r="I115" s="3">
        <v>40793123072</v>
      </c>
      <c r="J115" s="3">
        <v>0</v>
      </c>
      <c r="L115" s="3">
        <f>((E115*10^-9)*90.16)/3600</f>
        <v>1.1854847163164444</v>
      </c>
      <c r="M115" s="3">
        <f>((F115*10^-9)*90.16)/3600</f>
        <v>0</v>
      </c>
      <c r="N115" s="3">
        <f t="shared" si="4"/>
        <v>0.66897012008960011</v>
      </c>
      <c r="O115" s="3">
        <f t="shared" si="3"/>
        <v>0.91351562253653329</v>
      </c>
      <c r="P115" s="3">
        <f t="shared" si="3"/>
        <v>1.0216411044920888</v>
      </c>
      <c r="Q115" s="3">
        <f t="shared" si="3"/>
        <v>0</v>
      </c>
    </row>
    <row r="116" spans="1:17">
      <c r="A116" s="3">
        <v>111</v>
      </c>
      <c r="B116" s="3">
        <v>3</v>
      </c>
      <c r="C116" s="3">
        <v>10</v>
      </c>
      <c r="E116" s="3">
        <v>47985214208</v>
      </c>
      <c r="F116" s="3">
        <v>35574640128</v>
      </c>
      <c r="G116" s="3">
        <v>0</v>
      </c>
      <c r="H116" s="3">
        <v>39509545216</v>
      </c>
      <c r="I116" s="3">
        <v>0</v>
      </c>
      <c r="J116" s="3">
        <v>41602935040</v>
      </c>
      <c r="L116" s="3">
        <f>((E116*10^-9)*90.16)/3600</f>
        <v>1.2017630313870222</v>
      </c>
      <c r="M116" s="3">
        <f>((F116*10^-9)*90.16)/3600</f>
        <v>0.89094709831680008</v>
      </c>
      <c r="N116" s="3">
        <f>((G116*10^-9)*90.16)/3600</f>
        <v>0</v>
      </c>
      <c r="O116" s="3">
        <f t="shared" si="3"/>
        <v>0.98949461018737772</v>
      </c>
      <c r="P116" s="3">
        <f t="shared" si="3"/>
        <v>0</v>
      </c>
      <c r="Q116" s="3">
        <f t="shared" si="3"/>
        <v>1.0419223953351111</v>
      </c>
    </row>
    <row r="117" spans="1:17">
      <c r="A117" s="3">
        <v>112</v>
      </c>
      <c r="B117" s="3">
        <v>3</v>
      </c>
      <c r="C117" s="3">
        <v>10</v>
      </c>
      <c r="E117" s="3">
        <v>49454532096</v>
      </c>
      <c r="F117" s="3">
        <v>30338649088</v>
      </c>
      <c r="G117" s="3">
        <v>32994004992</v>
      </c>
      <c r="H117" s="3">
        <v>44384518912</v>
      </c>
      <c r="I117" s="3">
        <v>0</v>
      </c>
      <c r="J117" s="3">
        <v>0</v>
      </c>
      <c r="L117" s="3">
        <f>((E117*10^-9)*90.16)/3600</f>
        <v>1.2385612816042666</v>
      </c>
      <c r="M117" s="3">
        <f>((F117*10^-9)*90.16)/3600</f>
        <v>0.75981461160391117</v>
      </c>
      <c r="N117" s="3">
        <f t="shared" si="4"/>
        <v>0.82631652502186659</v>
      </c>
      <c r="O117" s="3">
        <f t="shared" si="3"/>
        <v>1.1115856180849777</v>
      </c>
      <c r="P117" s="3">
        <f t="shared" si="3"/>
        <v>0</v>
      </c>
      <c r="Q117" s="3">
        <f t="shared" si="3"/>
        <v>0</v>
      </c>
    </row>
    <row r="118" spans="1:17">
      <c r="A118" s="3">
        <v>113</v>
      </c>
      <c r="B118" s="3">
        <v>3</v>
      </c>
      <c r="C118" s="3">
        <v>10</v>
      </c>
      <c r="E118" s="3">
        <v>49304311040</v>
      </c>
      <c r="F118" s="3">
        <v>0</v>
      </c>
      <c r="G118" s="3">
        <v>0</v>
      </c>
      <c r="H118" s="3">
        <v>28244585984</v>
      </c>
      <c r="I118" s="3">
        <v>33087640064</v>
      </c>
      <c r="J118" s="3">
        <v>43232043008</v>
      </c>
      <c r="L118" s="3">
        <f>((E118*10^-9)*90.16)/3600</f>
        <v>1.2347990787128889</v>
      </c>
      <c r="M118" s="3">
        <f>((F118*10^-9)*90.16)/3600</f>
        <v>0</v>
      </c>
      <c r="N118" s="3">
        <f t="shared" si="4"/>
        <v>0</v>
      </c>
      <c r="O118" s="3">
        <f t="shared" si="3"/>
        <v>0.70736996453262224</v>
      </c>
      <c r="P118" s="3">
        <f t="shared" si="3"/>
        <v>0.82866156338062225</v>
      </c>
      <c r="Q118" s="3">
        <f t="shared" si="3"/>
        <v>1.082722499333689</v>
      </c>
    </row>
    <row r="119" spans="1:17">
      <c r="A119" s="3">
        <v>114</v>
      </c>
      <c r="B119" s="3">
        <v>3</v>
      </c>
      <c r="C119" s="3">
        <v>10</v>
      </c>
      <c r="E119" s="3">
        <v>49215544064</v>
      </c>
      <c r="F119" s="3">
        <v>0</v>
      </c>
      <c r="G119" s="3">
        <v>28507225088</v>
      </c>
      <c r="H119" s="3">
        <v>40455365120</v>
      </c>
      <c r="I119" s="3">
        <v>42596625152</v>
      </c>
      <c r="J119" s="3">
        <v>0</v>
      </c>
      <c r="L119" s="3">
        <f>((E119*10^-9)*90.16)/3600</f>
        <v>1.2325759591139556</v>
      </c>
      <c r="M119" s="3">
        <f>((F119*10^-9)*90.16)/3600</f>
        <v>0</v>
      </c>
      <c r="N119" s="3">
        <f t="shared" si="4"/>
        <v>0.71394761498168891</v>
      </c>
      <c r="O119" s="3">
        <f t="shared" si="3"/>
        <v>1.0131821442275555</v>
      </c>
      <c r="P119" s="3">
        <f t="shared" si="3"/>
        <v>1.0668088121400889</v>
      </c>
      <c r="Q119" s="3">
        <f t="shared" si="3"/>
        <v>0</v>
      </c>
    </row>
    <row r="120" spans="1:17">
      <c r="A120" s="3">
        <v>115</v>
      </c>
      <c r="B120" s="3">
        <v>3</v>
      </c>
      <c r="C120" s="3">
        <v>9</v>
      </c>
      <c r="E120" s="3">
        <v>46723246848</v>
      </c>
      <c r="F120" s="3">
        <v>39852926976</v>
      </c>
      <c r="G120" s="3">
        <v>0</v>
      </c>
      <c r="H120" s="3">
        <v>41114297856</v>
      </c>
      <c r="I120" s="3">
        <v>0</v>
      </c>
      <c r="J120" s="3">
        <v>41419384832</v>
      </c>
      <c r="L120" s="3">
        <f>((E120*10^-9)*90.16)/3600</f>
        <v>1.1701577599488</v>
      </c>
      <c r="M120" s="3">
        <f>((F120*10^-9)*90.16)/3600</f>
        <v>0.9980944155989333</v>
      </c>
      <c r="N120" s="3">
        <f t="shared" si="4"/>
        <v>0</v>
      </c>
      <c r="O120" s="3">
        <f t="shared" si="3"/>
        <v>1.0296847485269334</v>
      </c>
      <c r="P120" s="3">
        <f t="shared" si="3"/>
        <v>0</v>
      </c>
      <c r="Q120" s="3">
        <f t="shared" si="3"/>
        <v>1.0373254823480891</v>
      </c>
    </row>
    <row r="121" spans="1:17">
      <c r="A121" s="3">
        <v>116</v>
      </c>
      <c r="B121" s="3">
        <v>3</v>
      </c>
      <c r="C121" s="3">
        <v>9</v>
      </c>
      <c r="E121" s="3">
        <v>51644228096</v>
      </c>
      <c r="F121" s="3">
        <v>29722167040</v>
      </c>
      <c r="G121" s="3">
        <v>33889367040</v>
      </c>
      <c r="H121" s="3">
        <v>44979053056</v>
      </c>
      <c r="I121" s="3">
        <v>0</v>
      </c>
      <c r="J121" s="3">
        <v>0</v>
      </c>
      <c r="L121" s="3">
        <f>((E121*10^-9)*90.16)/3600</f>
        <v>1.2934010014264892</v>
      </c>
      <c r="M121" s="3">
        <f>((F121*10^-9)*90.16)/3600</f>
        <v>0.74437516120177782</v>
      </c>
      <c r="N121" s="3">
        <f t="shared" si="4"/>
        <v>0.84874037009066672</v>
      </c>
      <c r="O121" s="3">
        <f t="shared" si="3"/>
        <v>1.1264753954247113</v>
      </c>
      <c r="P121" s="3">
        <f t="shared" si="3"/>
        <v>0</v>
      </c>
      <c r="Q121" s="3">
        <f t="shared" si="3"/>
        <v>0</v>
      </c>
    </row>
    <row r="122" spans="1:17">
      <c r="A122" s="3">
        <v>117</v>
      </c>
      <c r="B122" s="3">
        <v>3</v>
      </c>
      <c r="C122" s="3">
        <v>9</v>
      </c>
      <c r="E122" s="3">
        <v>52094024960</v>
      </c>
      <c r="F122" s="3">
        <v>0</v>
      </c>
      <c r="G122" s="3">
        <v>0</v>
      </c>
      <c r="H122" s="3">
        <v>28600451072</v>
      </c>
      <c r="I122" s="3">
        <v>34653417984</v>
      </c>
      <c r="J122" s="3">
        <v>45750320128</v>
      </c>
      <c r="L122" s="3">
        <f>((E122*10^-9)*90.16)/3600</f>
        <v>1.3046659139982224</v>
      </c>
      <c r="M122" s="3">
        <f>((F122*10^-9)*90.16)/3600</f>
        <v>0</v>
      </c>
      <c r="N122" s="3">
        <f t="shared" si="4"/>
        <v>0</v>
      </c>
      <c r="O122" s="3">
        <f t="shared" si="3"/>
        <v>0.71628240795875564</v>
      </c>
      <c r="P122" s="3">
        <f t="shared" si="3"/>
        <v>0.8678756015104</v>
      </c>
      <c r="Q122" s="3">
        <f t="shared" si="3"/>
        <v>1.1457913507612445</v>
      </c>
    </row>
    <row r="123" spans="1:17">
      <c r="A123" s="3">
        <v>118</v>
      </c>
      <c r="B123" s="3">
        <v>3</v>
      </c>
      <c r="C123" s="3">
        <v>9</v>
      </c>
      <c r="E123" s="3">
        <v>52146373120</v>
      </c>
      <c r="F123" s="3">
        <v>0</v>
      </c>
      <c r="G123" s="3">
        <v>29331614976</v>
      </c>
      <c r="H123" s="3">
        <v>42597106944</v>
      </c>
      <c r="I123" s="3">
        <v>45466918144</v>
      </c>
      <c r="J123" s="3">
        <v>0</v>
      </c>
      <c r="L123" s="3">
        <f>((E123*10^-9)*90.16)/3600</f>
        <v>1.3059769445831111</v>
      </c>
      <c r="M123" s="3">
        <f>((F123*10^-9)*90.16)/3600</f>
        <v>0</v>
      </c>
      <c r="N123" s="3">
        <f t="shared" si="4"/>
        <v>0.73459400173226663</v>
      </c>
      <c r="O123" s="3">
        <f t="shared" si="3"/>
        <v>1.0668208783530668</v>
      </c>
      <c r="P123" s="3">
        <f t="shared" si="3"/>
        <v>1.1386937055175113</v>
      </c>
      <c r="Q123" s="3">
        <f t="shared" si="3"/>
        <v>0</v>
      </c>
    </row>
    <row r="124" spans="1:17">
      <c r="A124" s="3">
        <v>119</v>
      </c>
      <c r="B124" s="3">
        <v>3</v>
      </c>
      <c r="C124" s="3">
        <v>8</v>
      </c>
      <c r="E124" s="3">
        <v>51498757888</v>
      </c>
      <c r="F124" s="3">
        <v>39831436032</v>
      </c>
      <c r="G124" s="3">
        <v>0</v>
      </c>
      <c r="H124" s="3">
        <v>40580696832</v>
      </c>
      <c r="I124" s="3">
        <v>0</v>
      </c>
      <c r="J124" s="3">
        <v>45013688832</v>
      </c>
      <c r="L124" s="3">
        <f>((E124*10^-9)*90.16)/3600</f>
        <v>1.2897577808839111</v>
      </c>
      <c r="M124" s="3">
        <f>((F124*10^-9)*90.16)/3600</f>
        <v>0.99755618684586655</v>
      </c>
      <c r="N124" s="3">
        <f t="shared" si="4"/>
        <v>0</v>
      </c>
      <c r="O124" s="3">
        <f t="shared" si="3"/>
        <v>1.0163210073258666</v>
      </c>
      <c r="P124" s="3">
        <f t="shared" si="3"/>
        <v>0</v>
      </c>
      <c r="Q124" s="3">
        <f t="shared" si="3"/>
        <v>1.1273428291925331</v>
      </c>
    </row>
    <row r="125" spans="1:17">
      <c r="A125" s="3">
        <v>120</v>
      </c>
      <c r="B125" s="3">
        <v>3</v>
      </c>
      <c r="C125" s="3">
        <v>8</v>
      </c>
      <c r="E125" s="3">
        <v>53387834880</v>
      </c>
      <c r="F125" s="3">
        <v>31691015936</v>
      </c>
      <c r="G125" s="3">
        <v>34627534848</v>
      </c>
      <c r="H125" s="3">
        <v>47611501056</v>
      </c>
      <c r="I125" s="3">
        <v>0</v>
      </c>
      <c r="J125" s="3">
        <v>0</v>
      </c>
      <c r="L125" s="3">
        <f>((E125*10^-9)*90.16)/3600</f>
        <v>1.3370686646613332</v>
      </c>
      <c r="M125" s="3">
        <f>((F125*10^-9)*90.16)/3600</f>
        <v>0.79368388799715561</v>
      </c>
      <c r="N125" s="3">
        <f t="shared" si="4"/>
        <v>0.86722737274880013</v>
      </c>
      <c r="O125" s="3">
        <f t="shared" si="3"/>
        <v>1.1924035931136001</v>
      </c>
      <c r="P125" s="3">
        <f t="shared" si="3"/>
        <v>0</v>
      </c>
      <c r="Q125" s="3">
        <f t="shared" si="3"/>
        <v>0</v>
      </c>
    </row>
    <row r="126" spans="1:17">
      <c r="A126" s="3">
        <v>121</v>
      </c>
      <c r="B126" s="3">
        <v>3</v>
      </c>
      <c r="C126" s="3">
        <v>8</v>
      </c>
      <c r="E126" s="3">
        <v>54230377216</v>
      </c>
      <c r="F126" s="3">
        <v>0</v>
      </c>
      <c r="G126" s="3">
        <v>0</v>
      </c>
      <c r="H126" s="3">
        <v>30671940096</v>
      </c>
      <c r="I126" s="3">
        <v>35827910144</v>
      </c>
      <c r="J126" s="3">
        <v>48926713088</v>
      </c>
      <c r="L126" s="3">
        <f>((E126*10^-9)*90.16)/3600</f>
        <v>1.3581696693873777</v>
      </c>
      <c r="M126" s="3">
        <f>((F126*10^-9)*90.16)/3600</f>
        <v>0</v>
      </c>
      <c r="N126" s="3">
        <f t="shared" si="4"/>
        <v>0</v>
      </c>
      <c r="O126" s="3">
        <f t="shared" si="3"/>
        <v>0.76816169973759996</v>
      </c>
      <c r="P126" s="3">
        <f t="shared" si="3"/>
        <v>0.89729010516195562</v>
      </c>
      <c r="Q126" s="3">
        <f t="shared" si="3"/>
        <v>1.2253423477816889</v>
      </c>
    </row>
    <row r="127" spans="1:17">
      <c r="A127" s="3">
        <v>122</v>
      </c>
      <c r="B127" s="3">
        <v>3</v>
      </c>
      <c r="C127" s="3">
        <v>8</v>
      </c>
      <c r="E127" s="3">
        <v>53474414080</v>
      </c>
      <c r="F127" s="3">
        <v>0</v>
      </c>
      <c r="G127" s="3">
        <v>29344530176</v>
      </c>
      <c r="H127" s="3">
        <v>44066138112</v>
      </c>
      <c r="I127" s="3">
        <v>47804329984</v>
      </c>
      <c r="J127" s="3">
        <v>0</v>
      </c>
      <c r="L127" s="3">
        <f>((E127*10^-9)*90.16)/3600</f>
        <v>1.3392369926257779</v>
      </c>
      <c r="M127" s="3">
        <f>((F127*10^-9)*90.16)/3600</f>
        <v>0</v>
      </c>
      <c r="N127" s="3">
        <f t="shared" si="4"/>
        <v>0.73491745574115563</v>
      </c>
      <c r="O127" s="3">
        <f t="shared" si="3"/>
        <v>1.1036119478272</v>
      </c>
      <c r="P127" s="3">
        <f t="shared" si="3"/>
        <v>1.1972328864881778</v>
      </c>
      <c r="Q127" s="3">
        <f t="shared" si="3"/>
        <v>0</v>
      </c>
    </row>
    <row r="128" spans="1:17">
      <c r="A128" s="3">
        <v>123</v>
      </c>
      <c r="B128" s="3">
        <v>3</v>
      </c>
      <c r="C128" s="3">
        <v>7</v>
      </c>
      <c r="E128" s="3">
        <v>56609652992</v>
      </c>
      <c r="F128" s="3">
        <v>39936950016</v>
      </c>
      <c r="G128" s="3">
        <v>0</v>
      </c>
      <c r="H128" s="3">
        <v>46416551936</v>
      </c>
      <c r="I128" s="3">
        <v>0</v>
      </c>
      <c r="J128" s="3">
        <v>49644627968</v>
      </c>
      <c r="L128" s="3">
        <f>((E128*10^-9)*90.16)/3600</f>
        <v>1.4177573093774221</v>
      </c>
      <c r="M128" s="3">
        <f>((F128*10^-9)*90.16)/3600</f>
        <v>1.0001987259562668</v>
      </c>
      <c r="N128" s="3">
        <f t="shared" si="4"/>
        <v>0</v>
      </c>
      <c r="O128" s="3">
        <f t="shared" si="3"/>
        <v>1.1624767562638223</v>
      </c>
      <c r="P128" s="3">
        <f t="shared" si="3"/>
        <v>0</v>
      </c>
      <c r="Q128" s="3">
        <f t="shared" si="3"/>
        <v>1.2433221271096888</v>
      </c>
    </row>
    <row r="129" spans="1:17">
      <c r="A129" s="3">
        <v>124</v>
      </c>
      <c r="B129" s="3">
        <v>3</v>
      </c>
      <c r="C129" s="3">
        <v>7</v>
      </c>
      <c r="E129" s="3">
        <v>57503279872</v>
      </c>
      <c r="F129" s="3">
        <v>33934180864</v>
      </c>
      <c r="G129" s="3">
        <v>37953736960</v>
      </c>
      <c r="H129" s="3">
        <v>51223891968</v>
      </c>
      <c r="I129" s="3">
        <v>0</v>
      </c>
      <c r="J129" s="3">
        <v>0</v>
      </c>
      <c r="L129" s="3">
        <f>((E129*10^-9)*90.16)/3600</f>
        <v>1.4401376981276444</v>
      </c>
      <c r="M129" s="3">
        <f>((F129*10^-9)*90.16)/3600</f>
        <v>0.84986270741617786</v>
      </c>
      <c r="N129" s="3">
        <f t="shared" si="4"/>
        <v>0.95053025675377778</v>
      </c>
      <c r="O129" s="3">
        <f t="shared" si="3"/>
        <v>1.2828739166208001</v>
      </c>
      <c r="P129" s="3">
        <f t="shared" si="3"/>
        <v>0</v>
      </c>
      <c r="Q129" s="3">
        <f t="shared" si="3"/>
        <v>0</v>
      </c>
    </row>
    <row r="130" spans="1:17">
      <c r="A130" s="3">
        <v>125</v>
      </c>
      <c r="B130" s="3">
        <v>3</v>
      </c>
      <c r="C130" s="3">
        <v>7</v>
      </c>
      <c r="E130" s="3">
        <v>59253318912</v>
      </c>
      <c r="F130" s="3">
        <v>0</v>
      </c>
      <c r="G130" s="3">
        <v>0</v>
      </c>
      <c r="H130" s="3">
        <v>31838526976</v>
      </c>
      <c r="I130" s="3">
        <v>38972992000</v>
      </c>
      <c r="J130" s="3">
        <v>52982739968</v>
      </c>
      <c r="L130" s="3">
        <f>((E130*10^-9)*90.16)/3600</f>
        <v>1.4839664536405333</v>
      </c>
      <c r="M130" s="3">
        <f>((F130*10^-9)*90.16)/3600</f>
        <v>0</v>
      </c>
      <c r="N130" s="3">
        <f t="shared" si="4"/>
        <v>0</v>
      </c>
      <c r="O130" s="3">
        <f t="shared" si="3"/>
        <v>0.79737822004337777</v>
      </c>
      <c r="P130" s="3">
        <f t="shared" si="3"/>
        <v>0.97605693297777785</v>
      </c>
      <c r="Q130" s="3">
        <f t="shared" si="3"/>
        <v>1.3269232876430221</v>
      </c>
    </row>
    <row r="131" spans="1:17">
      <c r="A131" s="3">
        <v>126</v>
      </c>
      <c r="B131" s="3">
        <v>3</v>
      </c>
      <c r="C131" s="3">
        <v>7</v>
      </c>
      <c r="E131" s="3">
        <v>57498886912</v>
      </c>
      <c r="F131" s="3">
        <v>0</v>
      </c>
      <c r="G131" s="3">
        <v>30327083008</v>
      </c>
      <c r="H131" s="3">
        <v>50523723008</v>
      </c>
      <c r="I131" s="3">
        <v>52422594048</v>
      </c>
      <c r="J131" s="3">
        <v>0</v>
      </c>
      <c r="L131" s="3">
        <f>((E131*10^-9)*90.16)/3600</f>
        <v>1.4400276788849777</v>
      </c>
      <c r="M131" s="3">
        <f>((F131*10^-9)*90.16)/3600</f>
        <v>0</v>
      </c>
      <c r="N131" s="3">
        <f t="shared" si="4"/>
        <v>0.7595249455559111</v>
      </c>
      <c r="O131" s="3">
        <f t="shared" si="3"/>
        <v>1.2653385740003555</v>
      </c>
      <c r="P131" s="3">
        <f t="shared" si="3"/>
        <v>1.3128947442688002</v>
      </c>
      <c r="Q131" s="3">
        <f t="shared" si="3"/>
        <v>0</v>
      </c>
    </row>
    <row r="132" spans="1:17">
      <c r="A132" s="3">
        <v>127</v>
      </c>
      <c r="B132" s="3">
        <v>3</v>
      </c>
      <c r="C132" s="3">
        <v>6</v>
      </c>
      <c r="E132" s="3">
        <v>59639899136</v>
      </c>
      <c r="F132" s="3">
        <v>51871796224</v>
      </c>
      <c r="G132" s="3">
        <v>0</v>
      </c>
      <c r="H132" s="3">
        <v>54138330112</v>
      </c>
      <c r="I132" s="3">
        <v>0</v>
      </c>
      <c r="J132" s="3">
        <v>54639008000</v>
      </c>
      <c r="L132" s="3">
        <f>((E132*10^-9)*90.16)/3600</f>
        <v>1.4936481405838222</v>
      </c>
      <c r="M132" s="3">
        <f>((F132*10^-9)*90.16)/3600</f>
        <v>1.299100318765511</v>
      </c>
      <c r="N132" s="3">
        <f t="shared" si="4"/>
        <v>0</v>
      </c>
      <c r="O132" s="3">
        <f t="shared" si="3"/>
        <v>1.3558644008049781</v>
      </c>
      <c r="P132" s="3">
        <f t="shared" si="3"/>
        <v>0</v>
      </c>
      <c r="Q132" s="3">
        <f t="shared" si="3"/>
        <v>1.3684036003555555</v>
      </c>
    </row>
    <row r="133" spans="1:17">
      <c r="A133" s="3">
        <v>128</v>
      </c>
      <c r="B133" s="3">
        <v>3</v>
      </c>
      <c r="C133" s="3">
        <v>6</v>
      </c>
      <c r="E133" s="3">
        <v>64626136064</v>
      </c>
      <c r="F133" s="3">
        <v>41821211136</v>
      </c>
      <c r="G133" s="3">
        <v>41821521152</v>
      </c>
      <c r="H133" s="3">
        <v>58262272000</v>
      </c>
      <c r="I133" s="3">
        <v>0</v>
      </c>
      <c r="J133" s="3">
        <v>0</v>
      </c>
      <c r="L133" s="3">
        <f>((E133*10^-9)*90.16)/3600</f>
        <v>1.6185256743139558</v>
      </c>
      <c r="M133" s="3">
        <f>((F133*10^-9)*90.16)/3600</f>
        <v>1.0473889988949334</v>
      </c>
      <c r="N133" s="3">
        <f t="shared" si="4"/>
        <v>1.0473967630734222</v>
      </c>
      <c r="O133" s="3">
        <f t="shared" si="3"/>
        <v>1.4591462343111112</v>
      </c>
      <c r="P133" s="3">
        <f t="shared" si="3"/>
        <v>0</v>
      </c>
      <c r="Q133" s="3">
        <f t="shared" si="3"/>
        <v>0</v>
      </c>
    </row>
    <row r="134" spans="1:17">
      <c r="A134" s="3">
        <v>129</v>
      </c>
      <c r="B134" s="3">
        <v>3</v>
      </c>
      <c r="C134" s="3">
        <v>6</v>
      </c>
      <c r="E134" s="3">
        <v>64466601984</v>
      </c>
      <c r="F134" s="3">
        <v>0</v>
      </c>
      <c r="G134" s="3">
        <v>0</v>
      </c>
      <c r="H134" s="3">
        <v>37821297152</v>
      </c>
      <c r="I134" s="3">
        <v>42588016128</v>
      </c>
      <c r="J134" s="3">
        <v>57770673152</v>
      </c>
      <c r="L134" s="3">
        <f>((E134*10^-9)*90.16)/3600</f>
        <v>1.6145302319104002</v>
      </c>
      <c r="M134" s="3">
        <f>((F134*10^-9)*90.16)/3600</f>
        <v>0</v>
      </c>
      <c r="N134" s="3">
        <f t="shared" si="4"/>
        <v>0</v>
      </c>
      <c r="O134" s="3">
        <f t="shared" si="3"/>
        <v>0.94721337534008876</v>
      </c>
      <c r="P134" s="3">
        <f t="shared" si="3"/>
        <v>1.0665932039168</v>
      </c>
      <c r="Q134" s="3">
        <f t="shared" si="3"/>
        <v>1.446834414273422</v>
      </c>
    </row>
    <row r="135" spans="1:17">
      <c r="A135" s="3">
        <v>130</v>
      </c>
      <c r="B135" s="3">
        <v>3</v>
      </c>
      <c r="C135" s="3">
        <v>6</v>
      </c>
      <c r="E135" s="3">
        <v>63837667840</v>
      </c>
      <c r="F135" s="3">
        <v>0</v>
      </c>
      <c r="G135" s="3">
        <v>36278659072</v>
      </c>
      <c r="H135" s="3">
        <v>58364078848</v>
      </c>
      <c r="I135" s="3">
        <v>53091266048</v>
      </c>
      <c r="J135" s="3">
        <v>0</v>
      </c>
      <c r="L135" s="3">
        <f>((E135*10^-9)*90.16)/3600</f>
        <v>1.5987789256817779</v>
      </c>
      <c r="M135" s="3">
        <f>((F135*10^-9)*90.16)/3600</f>
        <v>0</v>
      </c>
      <c r="N135" s="3">
        <f t="shared" si="4"/>
        <v>0.90857886164764445</v>
      </c>
      <c r="O135" s="3">
        <f t="shared" si="3"/>
        <v>1.4616959302599111</v>
      </c>
      <c r="P135" s="3">
        <f t="shared" si="3"/>
        <v>1.3296412630243557</v>
      </c>
      <c r="Q135" s="3">
        <f t="shared" si="3"/>
        <v>0</v>
      </c>
    </row>
    <row r="136" spans="1:17">
      <c r="A136" s="3">
        <v>131</v>
      </c>
      <c r="B136" s="3">
        <v>3</v>
      </c>
      <c r="C136" s="3">
        <v>5</v>
      </c>
      <c r="E136" s="3">
        <v>70693073152</v>
      </c>
      <c r="F136" s="3">
        <v>51286500096</v>
      </c>
      <c r="G136" s="3">
        <v>0</v>
      </c>
      <c r="H136" s="3">
        <v>63341521152</v>
      </c>
      <c r="I136" s="3">
        <v>0</v>
      </c>
      <c r="J136" s="3">
        <v>56968036096</v>
      </c>
      <c r="L136" s="3">
        <f>((E136*10^-9)*90.16)/3600</f>
        <v>1.7704687431623112</v>
      </c>
      <c r="M136" s="3">
        <f>((F136*10^-9)*90.16)/3600</f>
        <v>1.2844419024042668</v>
      </c>
      <c r="N136" s="3">
        <f t="shared" si="4"/>
        <v>0</v>
      </c>
      <c r="O136" s="3">
        <f t="shared" si="3"/>
        <v>1.5863532075178668</v>
      </c>
      <c r="P136" s="3">
        <f t="shared" si="3"/>
        <v>0</v>
      </c>
      <c r="Q136" s="3">
        <f t="shared" si="3"/>
        <v>1.4267328151153778</v>
      </c>
    </row>
    <row r="137" spans="1:17">
      <c r="A137" s="3">
        <v>132</v>
      </c>
      <c r="B137" s="3">
        <v>3</v>
      </c>
      <c r="C137" s="3">
        <v>5</v>
      </c>
      <c r="E137" s="3">
        <v>72492443904</v>
      </c>
      <c r="F137" s="3">
        <v>44550416896</v>
      </c>
      <c r="G137" s="3">
        <v>47100041984</v>
      </c>
      <c r="H137" s="3">
        <v>67343618048</v>
      </c>
      <c r="I137" s="3">
        <v>0</v>
      </c>
      <c r="J137" s="3">
        <v>0</v>
      </c>
      <c r="L137" s="3">
        <f>((E137*10^-9)*90.16)/3600</f>
        <v>1.8155329839957333</v>
      </c>
      <c r="M137" s="3">
        <f>((F137*10^-9)*90.16)/3600</f>
        <v>1.1157404409287111</v>
      </c>
      <c r="N137" s="3">
        <f t="shared" si="4"/>
        <v>1.1795943847992887</v>
      </c>
      <c r="O137" s="3">
        <f t="shared" si="3"/>
        <v>1.6865835008910224</v>
      </c>
      <c r="P137" s="3">
        <f t="shared" si="3"/>
        <v>0</v>
      </c>
      <c r="Q137" s="3">
        <f t="shared" si="3"/>
        <v>0</v>
      </c>
    </row>
    <row r="138" spans="1:17">
      <c r="A138" s="3">
        <v>133</v>
      </c>
      <c r="B138" s="3">
        <v>3</v>
      </c>
      <c r="C138" s="3">
        <v>5</v>
      </c>
      <c r="E138" s="3">
        <v>72450264064</v>
      </c>
      <c r="F138" s="3">
        <v>0</v>
      </c>
      <c r="G138" s="3">
        <v>0</v>
      </c>
      <c r="H138" s="3">
        <v>40980291072</v>
      </c>
      <c r="I138" s="3">
        <v>46996625920</v>
      </c>
      <c r="J138" s="3">
        <v>66155616000</v>
      </c>
      <c r="L138" s="3">
        <f>((E138*10^-9)*90.16)/3600</f>
        <v>1.8144766133361778</v>
      </c>
      <c r="M138" s="3">
        <f>((F138*10^-9)*90.16)/3600</f>
        <v>0</v>
      </c>
      <c r="N138" s="3">
        <f t="shared" si="4"/>
        <v>0</v>
      </c>
      <c r="O138" s="3">
        <f t="shared" si="3"/>
        <v>1.0263286230698667</v>
      </c>
      <c r="P138" s="3">
        <f t="shared" si="3"/>
        <v>1.1770043869297777</v>
      </c>
      <c r="Q138" s="3">
        <f t="shared" si="3"/>
        <v>1.6568306496</v>
      </c>
    </row>
    <row r="139" spans="1:17">
      <c r="A139" s="3">
        <v>134</v>
      </c>
      <c r="B139" s="3">
        <v>3</v>
      </c>
      <c r="C139" s="3">
        <v>5</v>
      </c>
      <c r="E139" s="3">
        <v>72874750976</v>
      </c>
      <c r="F139" s="3">
        <v>0</v>
      </c>
      <c r="G139" s="3">
        <v>34393958912</v>
      </c>
      <c r="H139" s="3">
        <v>57102929920</v>
      </c>
      <c r="I139" s="3">
        <v>66321050880</v>
      </c>
      <c r="J139" s="3">
        <v>0</v>
      </c>
      <c r="L139" s="3">
        <f>((E139*10^-9)*90.16)/3600</f>
        <v>1.8251076522211556</v>
      </c>
      <c r="M139" s="3">
        <f>((F139*10^-9)*90.16)/3600</f>
        <v>0</v>
      </c>
      <c r="N139" s="3">
        <f t="shared" si="4"/>
        <v>0.86137759319608886</v>
      </c>
      <c r="O139" s="3">
        <f t="shared" si="3"/>
        <v>1.4301111559964446</v>
      </c>
      <c r="P139" s="3">
        <f t="shared" si="3"/>
        <v>1.6609738742613334</v>
      </c>
      <c r="Q139" s="3">
        <f t="shared" si="3"/>
        <v>0</v>
      </c>
    </row>
    <row r="140" spans="1:17">
      <c r="A140" s="3">
        <v>135</v>
      </c>
      <c r="B140" s="3">
        <v>3</v>
      </c>
      <c r="C140" s="3">
        <v>4</v>
      </c>
      <c r="E140" s="3">
        <v>82876488192</v>
      </c>
      <c r="F140" s="3">
        <v>51726825984</v>
      </c>
      <c r="G140" s="3">
        <v>0</v>
      </c>
      <c r="H140" s="3">
        <v>69333559040</v>
      </c>
      <c r="I140" s="3">
        <v>0</v>
      </c>
      <c r="J140" s="3">
        <v>77767162112</v>
      </c>
      <c r="L140" s="3">
        <f>((E140*10^-9)*90.16)/3600</f>
        <v>2.0755956042752004</v>
      </c>
      <c r="M140" s="3">
        <f>((F140*10^-9)*90.16)/3600</f>
        <v>1.2954696196437332</v>
      </c>
      <c r="N140" s="3">
        <f t="shared" si="4"/>
        <v>0</v>
      </c>
      <c r="O140" s="3">
        <f t="shared" si="3"/>
        <v>1.7364204675128887</v>
      </c>
      <c r="P140" s="3">
        <f t="shared" si="3"/>
        <v>0</v>
      </c>
      <c r="Q140" s="3">
        <f t="shared" si="3"/>
        <v>1.9476353711160892</v>
      </c>
    </row>
    <row r="141" spans="1:17">
      <c r="A141" s="3">
        <v>136</v>
      </c>
      <c r="B141" s="3">
        <v>3</v>
      </c>
      <c r="C141" s="3">
        <v>4</v>
      </c>
      <c r="E141" s="3">
        <v>84391589120</v>
      </c>
      <c r="F141" s="3">
        <v>52045036032</v>
      </c>
      <c r="G141" s="3">
        <v>55126898176</v>
      </c>
      <c r="H141" s="3">
        <v>79118100992</v>
      </c>
      <c r="I141" s="3">
        <v>0</v>
      </c>
      <c r="J141" s="3">
        <v>0</v>
      </c>
      <c r="L141" s="3">
        <f>((E141*10^-9)*90.16)/3600</f>
        <v>2.1135404652942222</v>
      </c>
      <c r="M141" s="3">
        <f>((F141*10^-9)*90.16)/3600</f>
        <v>1.3034390135125333</v>
      </c>
      <c r="N141" s="3">
        <f t="shared" si="4"/>
        <v>1.3806225387633779</v>
      </c>
      <c r="O141" s="3">
        <f t="shared" si="3"/>
        <v>1.9814688848440889</v>
      </c>
      <c r="P141" s="3">
        <f t="shared" si="3"/>
        <v>0</v>
      </c>
      <c r="Q141" s="3">
        <f t="shared" si="3"/>
        <v>0</v>
      </c>
    </row>
    <row r="142" spans="1:17">
      <c r="A142" s="3">
        <v>137</v>
      </c>
      <c r="B142" s="3">
        <v>3</v>
      </c>
      <c r="C142" s="3">
        <v>4</v>
      </c>
      <c r="E142" s="3">
        <v>85336382976</v>
      </c>
      <c r="F142" s="3">
        <v>0</v>
      </c>
      <c r="G142" s="3">
        <v>0</v>
      </c>
      <c r="H142" s="3">
        <v>53842401024</v>
      </c>
      <c r="I142" s="3">
        <v>56470633984</v>
      </c>
      <c r="J142" s="3">
        <v>79194484992</v>
      </c>
      <c r="L142" s="3">
        <f>((E142*10^-9)*90.16)/3600</f>
        <v>2.1372023025322671</v>
      </c>
      <c r="M142" s="3">
        <f>((F142*10^-9)*90.16)/3600</f>
        <v>0</v>
      </c>
      <c r="N142" s="3">
        <f t="shared" si="4"/>
        <v>0</v>
      </c>
      <c r="O142" s="3">
        <f t="shared" si="3"/>
        <v>1.3484530212010668</v>
      </c>
      <c r="P142" s="3">
        <f t="shared" si="3"/>
        <v>1.4142756555548444</v>
      </c>
      <c r="Q142" s="3">
        <f t="shared" si="3"/>
        <v>1.9833818796885332</v>
      </c>
    </row>
    <row r="143" spans="1:17">
      <c r="A143" s="3">
        <v>138</v>
      </c>
      <c r="B143" s="3">
        <v>3</v>
      </c>
      <c r="C143" s="3">
        <v>4</v>
      </c>
      <c r="E143" s="3">
        <v>86012811008</v>
      </c>
      <c r="F143" s="3">
        <v>0</v>
      </c>
      <c r="G143" s="3">
        <v>40637966848</v>
      </c>
      <c r="H143" s="3">
        <v>71592175872</v>
      </c>
      <c r="I143" s="3">
        <v>80962281984</v>
      </c>
      <c r="J143" s="3">
        <v>0</v>
      </c>
      <c r="L143" s="3">
        <f>((E143*10^-9)*90.16)/3600</f>
        <v>2.1541430668003554</v>
      </c>
      <c r="M143" s="3">
        <f>((F143*10^-9)*90.16)/3600</f>
        <v>0</v>
      </c>
      <c r="N143" s="3">
        <f t="shared" si="4"/>
        <v>1.0177553030599111</v>
      </c>
      <c r="O143" s="3">
        <f t="shared" si="3"/>
        <v>1.7929862712832001</v>
      </c>
      <c r="P143" s="3">
        <f t="shared" si="3"/>
        <v>2.0276553732437335</v>
      </c>
      <c r="Q143" s="3">
        <f t="shared" si="3"/>
        <v>0</v>
      </c>
    </row>
    <row r="144" spans="1:17">
      <c r="A144" s="3">
        <v>139</v>
      </c>
      <c r="B144" s="3">
        <v>3</v>
      </c>
      <c r="C144" s="3">
        <v>3</v>
      </c>
      <c r="E144" s="3">
        <v>105719832064</v>
      </c>
      <c r="F144" s="3">
        <v>78797544960</v>
      </c>
      <c r="G144" s="3">
        <v>0</v>
      </c>
      <c r="H144" s="3">
        <v>67905605888</v>
      </c>
      <c r="I144" s="3">
        <v>0</v>
      </c>
      <c r="J144" s="3">
        <v>100587876096</v>
      </c>
      <c r="L144" s="3">
        <f>((E144*10^-9)*90.16)/3600</f>
        <v>2.6476944608028443</v>
      </c>
      <c r="M144" s="3">
        <f>((F144*10^-9)*90.16)/3600</f>
        <v>1.9734407371093334</v>
      </c>
      <c r="N144" s="3">
        <f t="shared" si="4"/>
        <v>0</v>
      </c>
      <c r="O144" s="3">
        <f t="shared" si="3"/>
        <v>1.700658174128356</v>
      </c>
      <c r="P144" s="3">
        <f t="shared" si="3"/>
        <v>0</v>
      </c>
      <c r="Q144" s="3">
        <f t="shared" si="3"/>
        <v>2.5191674746709336</v>
      </c>
    </row>
    <row r="145" spans="1:17">
      <c r="A145" s="3">
        <v>140</v>
      </c>
      <c r="B145" s="3">
        <v>3</v>
      </c>
      <c r="C145" s="3">
        <v>3</v>
      </c>
      <c r="E145" s="3">
        <v>104727054848</v>
      </c>
      <c r="F145" s="3">
        <v>94588553984</v>
      </c>
      <c r="G145" s="3">
        <v>57057366784</v>
      </c>
      <c r="H145" s="3">
        <v>99193777920</v>
      </c>
      <c r="I145" s="3">
        <v>0</v>
      </c>
      <c r="J145" s="3">
        <v>0</v>
      </c>
      <c r="L145" s="3">
        <f>((E145*10^-9)*90.16)/3600</f>
        <v>2.6228309069710223</v>
      </c>
      <c r="M145" s="3">
        <f>((F145*10^-9)*90.16)/3600</f>
        <v>2.3689177853326222</v>
      </c>
      <c r="N145" s="3">
        <f t="shared" si="4"/>
        <v>1.4289700525681777</v>
      </c>
      <c r="O145" s="3">
        <f t="shared" si="3"/>
        <v>2.4842530603520001</v>
      </c>
      <c r="P145" s="3">
        <f t="shared" si="3"/>
        <v>0</v>
      </c>
      <c r="Q145" s="3">
        <f t="shared" si="3"/>
        <v>0</v>
      </c>
    </row>
    <row r="146" spans="1:17">
      <c r="A146" s="3">
        <v>141</v>
      </c>
      <c r="B146" s="3">
        <v>3</v>
      </c>
      <c r="C146" s="3">
        <v>3</v>
      </c>
      <c r="E146" s="3">
        <v>104485993984</v>
      </c>
      <c r="F146" s="3">
        <v>0</v>
      </c>
      <c r="G146" s="3">
        <v>0</v>
      </c>
      <c r="H146" s="3">
        <v>99342487040</v>
      </c>
      <c r="I146" s="3">
        <v>57055653120</v>
      </c>
      <c r="J146" s="3">
        <v>99342834944</v>
      </c>
      <c r="L146" s="3">
        <f>((E146*10^-9)*90.16)/3600</f>
        <v>2.6167936715548445</v>
      </c>
      <c r="M146" s="3">
        <f>((F146*10^-9)*90.16)/3600</f>
        <v>0</v>
      </c>
      <c r="N146" s="3">
        <f t="shared" si="4"/>
        <v>0</v>
      </c>
      <c r="O146" s="3">
        <f t="shared" si="3"/>
        <v>2.4879773976462225</v>
      </c>
      <c r="P146" s="3">
        <f t="shared" si="3"/>
        <v>1.4289271348053332</v>
      </c>
      <c r="Q146" s="3">
        <f t="shared" si="3"/>
        <v>2.4879861107086225</v>
      </c>
    </row>
    <row r="147" spans="1:17">
      <c r="A147" s="3">
        <v>142</v>
      </c>
      <c r="B147" s="3">
        <v>3</v>
      </c>
      <c r="C147" s="3">
        <v>3</v>
      </c>
      <c r="E147" s="3">
        <v>104994501888</v>
      </c>
      <c r="F147" s="3">
        <v>0</v>
      </c>
      <c r="G147" s="3">
        <v>56489807104</v>
      </c>
      <c r="H147" s="3">
        <v>99010296064</v>
      </c>
      <c r="I147" s="3">
        <v>100010792960</v>
      </c>
      <c r="J147" s="3">
        <v>0</v>
      </c>
      <c r="L147" s="3">
        <f>((E147*10^-9)*90.16)/3600</f>
        <v>2.6295289695061332</v>
      </c>
      <c r="M147" s="3">
        <f>((F147*10^-9)*90.16)/3600</f>
        <v>0</v>
      </c>
      <c r="N147" s="3">
        <f t="shared" si="4"/>
        <v>1.414755835693511</v>
      </c>
      <c r="O147" s="3">
        <f t="shared" si="3"/>
        <v>2.4796578592028444</v>
      </c>
      <c r="P147" s="3">
        <f t="shared" si="3"/>
        <v>2.5047147481315557</v>
      </c>
      <c r="Q147" s="3">
        <f t="shared" si="3"/>
        <v>0</v>
      </c>
    </row>
    <row r="148" spans="1:17">
      <c r="A148" s="3">
        <v>143</v>
      </c>
      <c r="B148" s="3">
        <v>3</v>
      </c>
      <c r="C148" s="3">
        <v>2</v>
      </c>
      <c r="E148" s="3">
        <v>151206138880</v>
      </c>
      <c r="F148" s="3">
        <v>95152957952</v>
      </c>
      <c r="G148" s="3">
        <v>0</v>
      </c>
      <c r="H148" s="3">
        <v>98586050048</v>
      </c>
      <c r="I148" s="3">
        <v>0</v>
      </c>
      <c r="J148" s="3">
        <v>146223063040</v>
      </c>
      <c r="L148" s="3">
        <f>((E148*10^-9)*90.16)/3600</f>
        <v>3.7868737448391108</v>
      </c>
      <c r="M148" s="3">
        <f>((F148*10^-9)*90.16)/3600</f>
        <v>2.3830529691534226</v>
      </c>
      <c r="N148" s="3">
        <f t="shared" si="4"/>
        <v>0</v>
      </c>
      <c r="O148" s="3">
        <f t="shared" si="3"/>
        <v>2.4690328534243555</v>
      </c>
      <c r="P148" s="3">
        <f t="shared" si="3"/>
        <v>0</v>
      </c>
      <c r="Q148" s="3">
        <f t="shared" si="3"/>
        <v>3.6620753788017777</v>
      </c>
    </row>
    <row r="149" spans="1:17">
      <c r="A149" s="3">
        <v>144</v>
      </c>
      <c r="B149" s="3">
        <v>3</v>
      </c>
      <c r="C149" s="3">
        <v>2</v>
      </c>
      <c r="E149" s="3">
        <v>151959725056</v>
      </c>
      <c r="F149" s="3">
        <v>94991814144</v>
      </c>
      <c r="G149" s="3">
        <v>99654923008</v>
      </c>
      <c r="H149" s="3">
        <v>146454256128</v>
      </c>
      <c r="I149" s="3">
        <v>0</v>
      </c>
      <c r="J149" s="3">
        <v>0</v>
      </c>
      <c r="L149" s="3">
        <f>((E149*10^-9)*90.16)/3600</f>
        <v>3.8057468919580444</v>
      </c>
      <c r="M149" s="3">
        <f>((F149*10^-9)*90.16)/3600</f>
        <v>2.3790172120064002</v>
      </c>
      <c r="N149" s="3">
        <f t="shared" si="4"/>
        <v>2.4958021828892445</v>
      </c>
      <c r="O149" s="3">
        <f t="shared" si="3"/>
        <v>3.667865481250133</v>
      </c>
      <c r="P149" s="3">
        <f t="shared" si="3"/>
        <v>0</v>
      </c>
      <c r="Q149" s="3">
        <f t="shared" si="3"/>
        <v>0</v>
      </c>
    </row>
    <row r="150" spans="1:17">
      <c r="A150" s="3">
        <v>145</v>
      </c>
      <c r="B150" s="3">
        <v>3</v>
      </c>
      <c r="C150" s="3">
        <v>2</v>
      </c>
      <c r="E150" s="3">
        <v>151646855168</v>
      </c>
      <c r="F150" s="3">
        <v>0</v>
      </c>
      <c r="G150" s="3">
        <v>0</v>
      </c>
      <c r="H150" s="3">
        <v>99076562176</v>
      </c>
      <c r="I150" s="3">
        <v>99577165056</v>
      </c>
      <c r="J150" s="3">
        <v>146730908160</v>
      </c>
      <c r="L150" s="3">
        <f>((E150*10^-9)*90.16)/3600</f>
        <v>3.7979112394296886</v>
      </c>
      <c r="M150" s="3">
        <f>((F150*10^-9)*90.16)/3600</f>
        <v>0</v>
      </c>
      <c r="N150" s="3">
        <f t="shared" si="4"/>
        <v>0</v>
      </c>
      <c r="O150" s="3">
        <f t="shared" si="3"/>
        <v>2.4813174571633776</v>
      </c>
      <c r="P150" s="3">
        <f t="shared" si="3"/>
        <v>2.4938547781802667</v>
      </c>
      <c r="Q150" s="3">
        <f t="shared" si="3"/>
        <v>3.6747940776960002</v>
      </c>
    </row>
    <row r="151" spans="1:17">
      <c r="A151" s="3">
        <v>146</v>
      </c>
      <c r="B151" s="3">
        <v>3</v>
      </c>
      <c r="C151" s="3">
        <v>2</v>
      </c>
      <c r="E151" s="3">
        <v>151607073024</v>
      </c>
      <c r="F151" s="3">
        <v>0</v>
      </c>
      <c r="G151" s="3">
        <v>56467182080</v>
      </c>
      <c r="H151" s="3">
        <v>99175255040</v>
      </c>
      <c r="I151" s="3">
        <v>146245095936</v>
      </c>
      <c r="J151" s="3">
        <v>0</v>
      </c>
      <c r="L151" s="3">
        <f>((E151*10^-9)*90.16)/3600</f>
        <v>3.7969149177344006</v>
      </c>
      <c r="M151" s="3">
        <f>((F151*10^-9)*90.16)/3600</f>
        <v>0</v>
      </c>
      <c r="N151" s="3">
        <f t="shared" si="4"/>
        <v>1.4141892045368889</v>
      </c>
      <c r="O151" s="3">
        <f t="shared" si="3"/>
        <v>2.4837891651128889</v>
      </c>
      <c r="P151" s="3">
        <f t="shared" si="3"/>
        <v>3.6626271804416</v>
      </c>
      <c r="Q151" s="3">
        <f t="shared" si="3"/>
        <v>0</v>
      </c>
    </row>
    <row r="152" spans="1:17">
      <c r="A152" s="3">
        <v>147</v>
      </c>
      <c r="B152" s="3">
        <v>3</v>
      </c>
      <c r="C152" s="3">
        <v>1</v>
      </c>
      <c r="E152" s="3">
        <v>288723119872</v>
      </c>
      <c r="F152" s="3">
        <v>94792886016</v>
      </c>
      <c r="G152" s="3">
        <v>0</v>
      </c>
      <c r="H152" s="3">
        <v>189201330944</v>
      </c>
      <c r="I152" s="3">
        <v>0</v>
      </c>
      <c r="J152" s="3">
        <v>283597379840</v>
      </c>
      <c r="L152" s="3">
        <f>((E152*10^-9)*90.16)/3600</f>
        <v>7.2309101354609782</v>
      </c>
      <c r="M152" s="3">
        <f>((F152*10^-9)*90.16)/3600</f>
        <v>2.3740351675562668</v>
      </c>
      <c r="N152" s="3">
        <f t="shared" si="4"/>
        <v>0</v>
      </c>
      <c r="O152" s="3">
        <f t="shared" si="3"/>
        <v>4.7384422216419555</v>
      </c>
      <c r="P152" s="3">
        <f t="shared" si="3"/>
        <v>0</v>
      </c>
      <c r="Q152" s="3">
        <f t="shared" si="3"/>
        <v>7.1025388239928899</v>
      </c>
    </row>
    <row r="153" spans="1:17">
      <c r="A153" s="3">
        <v>148</v>
      </c>
      <c r="B153" s="3">
        <v>3</v>
      </c>
      <c r="C153" s="3">
        <v>1</v>
      </c>
      <c r="E153" s="3">
        <v>293576760064</v>
      </c>
      <c r="F153" s="3">
        <v>97231034112</v>
      </c>
      <c r="G153" s="3">
        <v>192680843008</v>
      </c>
      <c r="H153" s="3">
        <v>288013790976</v>
      </c>
      <c r="I153" s="3">
        <v>0</v>
      </c>
      <c r="J153" s="3">
        <v>0</v>
      </c>
      <c r="L153" s="3">
        <f>((E153*10^-9)*90.16)/3600</f>
        <v>7.3524668576028445</v>
      </c>
      <c r="M153" s="3">
        <f>((F153*10^-9)*90.16)/3600</f>
        <v>2.4350972320938666</v>
      </c>
      <c r="N153" s="3">
        <f t="shared" si="4"/>
        <v>4.8255846682225778</v>
      </c>
      <c r="O153" s="3">
        <f t="shared" si="3"/>
        <v>7.2131453873322666</v>
      </c>
      <c r="P153" s="3">
        <f t="shared" si="3"/>
        <v>0</v>
      </c>
      <c r="Q153" s="3">
        <f t="shared" si="3"/>
        <v>0</v>
      </c>
    </row>
    <row r="154" spans="1:17">
      <c r="A154" s="3">
        <v>149</v>
      </c>
      <c r="B154" s="3">
        <v>3</v>
      </c>
      <c r="C154" s="3">
        <v>1</v>
      </c>
      <c r="E154" s="3">
        <v>297290807040</v>
      </c>
      <c r="F154" s="3">
        <v>0</v>
      </c>
      <c r="G154" s="3">
        <v>0</v>
      </c>
      <c r="H154" s="3">
        <v>99855659008</v>
      </c>
      <c r="I154" s="3">
        <v>196100993024</v>
      </c>
      <c r="J154" s="3">
        <v>292242612992</v>
      </c>
      <c r="L154" s="3">
        <f>((E154*10^-9)*90.16)/3600</f>
        <v>7.4454831007573334</v>
      </c>
      <c r="M154" s="3">
        <f>((F154*10^-9)*90.16)/3600</f>
        <v>0</v>
      </c>
      <c r="N154" s="3">
        <f t="shared" si="4"/>
        <v>0</v>
      </c>
      <c r="O154" s="3">
        <f t="shared" si="3"/>
        <v>2.5008295044892446</v>
      </c>
      <c r="P154" s="3">
        <f t="shared" si="3"/>
        <v>4.9112404252899555</v>
      </c>
      <c r="Q154" s="3">
        <f t="shared" si="3"/>
        <v>7.3190538853774232</v>
      </c>
    </row>
    <row r="155" spans="1:17">
      <c r="A155" s="3">
        <v>150</v>
      </c>
      <c r="B155" s="3">
        <v>3</v>
      </c>
      <c r="C155" s="3">
        <v>1</v>
      </c>
      <c r="E155" s="3">
        <v>294698316032</v>
      </c>
      <c r="F155" s="3">
        <v>0</v>
      </c>
      <c r="G155" s="3">
        <v>99444759040</v>
      </c>
      <c r="H155" s="3">
        <v>194481737984</v>
      </c>
      <c r="I155" s="3">
        <v>289598333952</v>
      </c>
      <c r="J155" s="3">
        <v>0</v>
      </c>
      <c r="L155" s="3">
        <f>((E155*10^-9)*90.16)/3600</f>
        <v>7.3805556037347557</v>
      </c>
      <c r="M155" s="3">
        <f>((F155*10^-9)*90.16)/3600</f>
        <v>0</v>
      </c>
      <c r="N155" s="3">
        <f t="shared" si="4"/>
        <v>2.4905387430684445</v>
      </c>
      <c r="O155" s="3">
        <f t="shared" si="3"/>
        <v>4.8706870823992885</v>
      </c>
      <c r="P155" s="3">
        <f t="shared" si="3"/>
        <v>7.2528293858645334</v>
      </c>
      <c r="Q155" s="3">
        <f t="shared" si="3"/>
        <v>0</v>
      </c>
    </row>
    <row r="156" spans="1:17">
      <c r="A156" s="3">
        <v>151</v>
      </c>
      <c r="B156" s="3">
        <v>2</v>
      </c>
      <c r="C156" s="3">
        <v>15</v>
      </c>
      <c r="E156" s="3">
        <v>38652826112</v>
      </c>
      <c r="F156" s="3">
        <v>30896890112</v>
      </c>
      <c r="G156" s="3">
        <v>31584318976</v>
      </c>
      <c r="H156" s="3">
        <v>0</v>
      </c>
      <c r="I156" s="3">
        <v>0</v>
      </c>
      <c r="J156" s="3">
        <v>0</v>
      </c>
      <c r="L156" s="3">
        <f>((E156*10^-9)*90.16)/3600</f>
        <v>0.96803855618275547</v>
      </c>
      <c r="M156" s="3">
        <f>((F156*10^-9)*90.16)/3600</f>
        <v>0.7737954479160889</v>
      </c>
      <c r="N156" s="3">
        <f t="shared" si="4"/>
        <v>0.79101172191004443</v>
      </c>
      <c r="O156" s="3">
        <f t="shared" si="3"/>
        <v>0</v>
      </c>
      <c r="P156" s="3">
        <f t="shared" si="3"/>
        <v>0</v>
      </c>
      <c r="Q156" s="3">
        <f t="shared" si="3"/>
        <v>0</v>
      </c>
    </row>
    <row r="157" spans="1:17">
      <c r="A157" s="3">
        <v>152</v>
      </c>
      <c r="B157" s="3">
        <v>2</v>
      </c>
      <c r="C157" s="3">
        <v>15</v>
      </c>
      <c r="E157" s="3">
        <v>38824625920</v>
      </c>
      <c r="F157" s="3">
        <v>29677501952</v>
      </c>
      <c r="G157" s="3">
        <v>0</v>
      </c>
      <c r="H157" s="3">
        <v>31518234880</v>
      </c>
      <c r="I157" s="3">
        <v>0</v>
      </c>
      <c r="J157" s="3">
        <v>0</v>
      </c>
      <c r="L157" s="3">
        <f>((E157*10^-9)*90.16)/3600</f>
        <v>0.97234118692977778</v>
      </c>
      <c r="M157" s="3">
        <f>((F157*10^-9)*90.16)/3600</f>
        <v>0.74325654888675563</v>
      </c>
      <c r="N157" s="3">
        <f t="shared" si="4"/>
        <v>0</v>
      </c>
      <c r="O157" s="3">
        <f t="shared" si="3"/>
        <v>0.78935668243911106</v>
      </c>
      <c r="P157" s="3">
        <f t="shared" si="3"/>
        <v>0</v>
      </c>
      <c r="Q157" s="3">
        <f t="shared" si="3"/>
        <v>0</v>
      </c>
    </row>
    <row r="158" spans="1:17">
      <c r="A158" s="3">
        <v>153</v>
      </c>
      <c r="B158" s="3">
        <v>2</v>
      </c>
      <c r="C158" s="3">
        <v>15</v>
      </c>
      <c r="E158" s="3">
        <v>38427170816</v>
      </c>
      <c r="F158" s="3">
        <v>29852233984</v>
      </c>
      <c r="G158" s="3">
        <v>0</v>
      </c>
      <c r="H158" s="3">
        <v>0</v>
      </c>
      <c r="I158" s="3">
        <v>0</v>
      </c>
      <c r="J158" s="3">
        <v>31772762880</v>
      </c>
      <c r="L158" s="3">
        <f>((E158*10^-9)*90.16)/3600</f>
        <v>0.96238714465848885</v>
      </c>
      <c r="M158" s="3">
        <f>((F158*10^-9)*90.16)/3600</f>
        <v>0.74763261555484439</v>
      </c>
      <c r="N158" s="3">
        <f t="shared" si="4"/>
        <v>0</v>
      </c>
      <c r="O158" s="3">
        <f t="shared" si="3"/>
        <v>0</v>
      </c>
      <c r="P158" s="3">
        <f t="shared" si="3"/>
        <v>0</v>
      </c>
      <c r="Q158" s="3">
        <f t="shared" si="3"/>
        <v>0.7957311947946667</v>
      </c>
    </row>
    <row r="159" spans="1:17">
      <c r="A159" s="3">
        <v>155</v>
      </c>
      <c r="B159" s="3">
        <v>2</v>
      </c>
      <c r="C159" s="3">
        <v>15</v>
      </c>
      <c r="E159" s="3">
        <v>37775144960</v>
      </c>
      <c r="F159" s="3">
        <v>0</v>
      </c>
      <c r="G159" s="3">
        <v>27041188864</v>
      </c>
      <c r="H159" s="3">
        <v>0</v>
      </c>
      <c r="I159" s="3">
        <v>31617351936</v>
      </c>
      <c r="J159" s="3">
        <v>0</v>
      </c>
      <c r="L159" s="3">
        <f>((E159*10^-9)*90.16)/3600</f>
        <v>0.94605751933155569</v>
      </c>
      <c r="M159" s="3">
        <f>((F159*10^-9)*90.16)/3600</f>
        <v>0</v>
      </c>
      <c r="N159" s="3">
        <f t="shared" si="4"/>
        <v>0.67723155221617781</v>
      </c>
      <c r="O159" s="3">
        <f t="shared" si="3"/>
        <v>0</v>
      </c>
      <c r="P159" s="3">
        <f t="shared" si="3"/>
        <v>0.79183901404159995</v>
      </c>
      <c r="Q159" s="3">
        <f t="shared" si="3"/>
        <v>0</v>
      </c>
    </row>
    <row r="160" spans="1:17">
      <c r="A160" s="3">
        <v>156</v>
      </c>
      <c r="B160" s="3">
        <v>2</v>
      </c>
      <c r="C160" s="3">
        <v>15</v>
      </c>
      <c r="E160" s="3">
        <v>37324076032</v>
      </c>
      <c r="F160" s="3">
        <v>0</v>
      </c>
      <c r="G160" s="3">
        <v>0</v>
      </c>
      <c r="H160" s="3">
        <v>26789454080</v>
      </c>
      <c r="I160" s="3">
        <v>30172150016</v>
      </c>
      <c r="J160" s="3">
        <v>0</v>
      </c>
      <c r="L160" s="3">
        <f>((E160*10^-9)*90.16)/3600</f>
        <v>0.93476074862364444</v>
      </c>
      <c r="M160" s="3">
        <f>((F160*10^-9)*90.16)/3600</f>
        <v>0</v>
      </c>
      <c r="N160" s="3">
        <f t="shared" si="4"/>
        <v>0</v>
      </c>
      <c r="O160" s="3">
        <f t="shared" si="3"/>
        <v>0.67092699440355563</v>
      </c>
      <c r="P160" s="3">
        <f t="shared" si="3"/>
        <v>0.7556447348451556</v>
      </c>
      <c r="Q160" s="3">
        <f t="shared" si="3"/>
        <v>0</v>
      </c>
    </row>
    <row r="161" spans="1:17">
      <c r="A161" s="3">
        <v>158</v>
      </c>
      <c r="B161" s="3">
        <v>2</v>
      </c>
      <c r="C161" s="3">
        <v>15</v>
      </c>
      <c r="E161" s="3">
        <v>37044372992</v>
      </c>
      <c r="F161" s="3">
        <v>0</v>
      </c>
      <c r="G161" s="3">
        <v>0</v>
      </c>
      <c r="H161" s="3">
        <v>28015337216</v>
      </c>
      <c r="I161" s="3">
        <v>0</v>
      </c>
      <c r="J161" s="3">
        <v>31029172224</v>
      </c>
      <c r="L161" s="3">
        <f>((E161*10^-9)*90.16)/3600</f>
        <v>0.92775574137742223</v>
      </c>
      <c r="M161" s="3">
        <f>((F161*10^-9)*90.16)/3600</f>
        <v>0</v>
      </c>
      <c r="N161" s="3">
        <f t="shared" si="4"/>
        <v>0</v>
      </c>
      <c r="O161" s="3">
        <f t="shared" si="3"/>
        <v>0.70162855649848899</v>
      </c>
      <c r="P161" s="3">
        <f t="shared" si="3"/>
        <v>0</v>
      </c>
      <c r="Q161" s="3">
        <f t="shared" si="3"/>
        <v>0.77710837992106674</v>
      </c>
    </row>
    <row r="162" spans="1:17">
      <c r="A162" s="3">
        <v>159</v>
      </c>
      <c r="B162" s="3">
        <v>2</v>
      </c>
      <c r="C162" s="3">
        <v>14</v>
      </c>
      <c r="E162" s="3">
        <v>38543984128</v>
      </c>
      <c r="F162" s="3">
        <v>28404488960</v>
      </c>
      <c r="G162" s="3">
        <v>30777519104</v>
      </c>
      <c r="H162" s="3">
        <v>0</v>
      </c>
      <c r="I162" s="3">
        <v>0</v>
      </c>
      <c r="J162" s="3">
        <v>0</v>
      </c>
      <c r="L162" s="3">
        <f>((E162*10^-9)*90.16)/3600</f>
        <v>0.96531266916124447</v>
      </c>
      <c r="M162" s="3">
        <f>((F162*10^-9)*90.16)/3600</f>
        <v>0.71137464573155562</v>
      </c>
      <c r="N162" s="3">
        <f t="shared" si="4"/>
        <v>0.77080586733795564</v>
      </c>
      <c r="O162" s="3">
        <f t="shared" si="3"/>
        <v>0</v>
      </c>
      <c r="P162" s="3">
        <f t="shared" si="3"/>
        <v>0</v>
      </c>
      <c r="Q162" s="3">
        <f t="shared" si="3"/>
        <v>0</v>
      </c>
    </row>
    <row r="163" spans="1:17">
      <c r="A163" s="3">
        <v>160</v>
      </c>
      <c r="B163" s="3">
        <v>2</v>
      </c>
      <c r="C163" s="3">
        <v>14</v>
      </c>
      <c r="E163" s="3">
        <v>37853883136</v>
      </c>
      <c r="F163" s="3">
        <v>31240808192</v>
      </c>
      <c r="G163" s="3">
        <v>0</v>
      </c>
      <c r="H163" s="3">
        <v>30497319168</v>
      </c>
      <c r="I163" s="3">
        <v>0</v>
      </c>
      <c r="J163" s="3">
        <v>0</v>
      </c>
      <c r="L163" s="3">
        <f>((E163*10^-9)*90.16)/3600</f>
        <v>0.94802947320604436</v>
      </c>
      <c r="M163" s="3">
        <f>((F163*10^-9)*90.16)/3600</f>
        <v>0.78240868516408901</v>
      </c>
      <c r="N163" s="3">
        <f t="shared" si="4"/>
        <v>0</v>
      </c>
      <c r="O163" s="3">
        <f t="shared" si="3"/>
        <v>0.76378841560746658</v>
      </c>
      <c r="P163" s="3">
        <f t="shared" si="3"/>
        <v>0</v>
      </c>
      <c r="Q163" s="3">
        <f t="shared" si="3"/>
        <v>0</v>
      </c>
    </row>
    <row r="164" spans="1:17">
      <c r="A164" s="3">
        <v>161</v>
      </c>
      <c r="B164" s="3">
        <v>2</v>
      </c>
      <c r="C164" s="3">
        <v>14</v>
      </c>
      <c r="E164" s="3">
        <v>37002548992</v>
      </c>
      <c r="F164" s="3">
        <v>27548537088</v>
      </c>
      <c r="G164" s="3">
        <v>0</v>
      </c>
      <c r="H164" s="3">
        <v>0</v>
      </c>
      <c r="I164" s="3">
        <v>0</v>
      </c>
      <c r="J164" s="3">
        <v>30390503936</v>
      </c>
      <c r="L164" s="3">
        <f>((E164*10^-9)*90.16)/3600</f>
        <v>0.92670828253297777</v>
      </c>
      <c r="M164" s="3">
        <f>((F164*10^-9)*90.16)/3600</f>
        <v>0.68993780662613335</v>
      </c>
      <c r="N164" s="3">
        <f t="shared" si="4"/>
        <v>0</v>
      </c>
      <c r="O164" s="3">
        <f t="shared" si="3"/>
        <v>0</v>
      </c>
      <c r="P164" s="3">
        <f t="shared" si="3"/>
        <v>0</v>
      </c>
      <c r="Q164" s="3">
        <f t="shared" si="3"/>
        <v>0.76111328746382234</v>
      </c>
    </row>
    <row r="165" spans="1:17">
      <c r="A165" s="3">
        <v>162</v>
      </c>
      <c r="B165" s="3">
        <v>2</v>
      </c>
      <c r="C165" s="3">
        <v>14</v>
      </c>
      <c r="E165" s="3">
        <v>40292368128</v>
      </c>
      <c r="F165" s="3">
        <v>0</v>
      </c>
      <c r="G165" s="3">
        <v>25388144896</v>
      </c>
      <c r="H165" s="3">
        <v>32898910976</v>
      </c>
      <c r="I165" s="3">
        <v>0</v>
      </c>
      <c r="J165" s="3">
        <v>0</v>
      </c>
      <c r="L165" s="3">
        <f>((E165*10^-9)*90.16)/3600</f>
        <v>1.0090999751167999</v>
      </c>
      <c r="M165" s="3">
        <f>((F165*10^-9)*90.16)/3600</f>
        <v>0</v>
      </c>
      <c r="N165" s="3">
        <f t="shared" si="4"/>
        <v>0.63583198439537769</v>
      </c>
      <c r="O165" s="3">
        <f t="shared" si="3"/>
        <v>0.82393494822115565</v>
      </c>
      <c r="P165" s="3">
        <f t="shared" si="3"/>
        <v>0</v>
      </c>
      <c r="Q165" s="3">
        <f t="shared" si="3"/>
        <v>0</v>
      </c>
    </row>
    <row r="166" spans="1:17">
      <c r="A166" s="3">
        <v>163</v>
      </c>
      <c r="B166" s="3">
        <v>2</v>
      </c>
      <c r="C166" s="3">
        <v>14</v>
      </c>
      <c r="E166" s="3">
        <v>38711038976</v>
      </c>
      <c r="F166" s="3">
        <v>0</v>
      </c>
      <c r="G166" s="3">
        <v>26316303104</v>
      </c>
      <c r="H166" s="3">
        <v>0</v>
      </c>
      <c r="I166" s="3">
        <v>31314454016</v>
      </c>
      <c r="J166" s="3">
        <v>0</v>
      </c>
      <c r="L166" s="3">
        <f>((E166*10^-9)*90.16)/3600</f>
        <v>0.96949646502115561</v>
      </c>
      <c r="M166" s="3">
        <f>((F166*10^-9)*90.16)/3600</f>
        <v>0</v>
      </c>
      <c r="N166" s="3">
        <f t="shared" si="4"/>
        <v>0.65907719107128893</v>
      </c>
      <c r="O166" s="3">
        <f t="shared" si="3"/>
        <v>0</v>
      </c>
      <c r="P166" s="3">
        <f t="shared" si="3"/>
        <v>0.78425310391182224</v>
      </c>
      <c r="Q166" s="3">
        <f t="shared" si="3"/>
        <v>0</v>
      </c>
    </row>
    <row r="167" spans="1:17">
      <c r="A167" s="3">
        <v>164</v>
      </c>
      <c r="B167" s="3">
        <v>2</v>
      </c>
      <c r="C167" s="3">
        <v>14</v>
      </c>
      <c r="E167" s="3">
        <v>37837630976</v>
      </c>
      <c r="F167" s="3">
        <v>0</v>
      </c>
      <c r="G167" s="3">
        <v>0</v>
      </c>
      <c r="H167" s="3">
        <v>27119939072</v>
      </c>
      <c r="I167" s="3">
        <v>30066004992</v>
      </c>
      <c r="J167" s="3">
        <v>0</v>
      </c>
      <c r="L167" s="3">
        <f>((E167*10^-9)*90.16)/3600</f>
        <v>0.94762244688782216</v>
      </c>
      <c r="M167" s="3">
        <f>((F167*10^-9)*90.16)/3600</f>
        <v>0</v>
      </c>
      <c r="N167" s="3">
        <f t="shared" si="4"/>
        <v>0</v>
      </c>
      <c r="O167" s="3">
        <f>((H167*10^-9)*90.16)/3600</f>
        <v>0.67920380742542219</v>
      </c>
      <c r="P167" s="3">
        <f>((I167*10^-9)*90.16)/3600</f>
        <v>0.75298639168853343</v>
      </c>
      <c r="Q167" s="3">
        <f>((J167*10^-9)*90.16)/3600</f>
        <v>0</v>
      </c>
    </row>
    <row r="168" spans="1:17">
      <c r="A168" s="3">
        <v>165</v>
      </c>
    </row>
    <row r="169" spans="1:17">
      <c r="A169" s="3">
        <v>166</v>
      </c>
      <c r="B169" s="3">
        <v>2</v>
      </c>
      <c r="C169" s="3">
        <v>14</v>
      </c>
      <c r="E169" s="3">
        <v>37076197120</v>
      </c>
      <c r="F169" s="3">
        <v>0</v>
      </c>
      <c r="G169" s="3">
        <v>0</v>
      </c>
      <c r="H169" s="3">
        <v>26851657216</v>
      </c>
      <c r="I169" s="3">
        <v>0</v>
      </c>
      <c r="J169" s="3">
        <v>31863335168</v>
      </c>
      <c r="L169" s="3">
        <f>((E169*10^-9)*90.16)/3600</f>
        <v>0.92855275898311118</v>
      </c>
      <c r="M169" s="3">
        <f>((F169*10^-9)*90.16)/3600</f>
        <v>0</v>
      </c>
      <c r="N169" s="3">
        <f t="shared" ref="N169:N211" si="5">((G169*10^-9)*90.16)/3600</f>
        <v>0</v>
      </c>
      <c r="O169" s="3">
        <f>((H169*10^-9)*90.16)/3600</f>
        <v>0.67248483738737785</v>
      </c>
      <c r="P169" s="3">
        <f>((I169*10^-9)*90.16)/3600</f>
        <v>0</v>
      </c>
      <c r="Q169" s="3">
        <f>((J169*10^-9)*90.16)/3600</f>
        <v>0.79799952742968883</v>
      </c>
    </row>
    <row r="170" spans="1:17">
      <c r="A170" s="3">
        <v>167</v>
      </c>
      <c r="B170" s="3">
        <v>2</v>
      </c>
      <c r="C170" s="3">
        <v>13</v>
      </c>
      <c r="E170" s="3">
        <v>37525065984</v>
      </c>
      <c r="F170" s="3">
        <v>26508638976</v>
      </c>
      <c r="G170" s="3">
        <v>30939459840</v>
      </c>
      <c r="H170" s="3">
        <v>0</v>
      </c>
      <c r="I170" s="3">
        <v>0</v>
      </c>
      <c r="J170" s="3">
        <v>0</v>
      </c>
      <c r="L170" s="3">
        <f>((E170*10^-9)*90.16)/3600</f>
        <v>0.9397944303104</v>
      </c>
      <c r="M170" s="3">
        <f>((F170*10^-9)*90.16)/3600</f>
        <v>0.66389413613226667</v>
      </c>
      <c r="N170" s="3">
        <f t="shared" si="5"/>
        <v>0.774861583104</v>
      </c>
      <c r="O170" s="3">
        <f>((H170*10^-9)*90.16)/3600</f>
        <v>0</v>
      </c>
      <c r="P170" s="3">
        <f>((I170*10^-9)*90.16)/3600</f>
        <v>0</v>
      </c>
      <c r="Q170" s="3">
        <f>((J170*10^-9)*90.16)/3600</f>
        <v>0</v>
      </c>
    </row>
    <row r="171" spans="1:17">
      <c r="A171" s="3">
        <v>168</v>
      </c>
      <c r="B171" s="3">
        <v>2</v>
      </c>
      <c r="C171" s="3">
        <v>13</v>
      </c>
      <c r="E171" s="3">
        <v>38176101120</v>
      </c>
      <c r="F171" s="3">
        <v>28207325952</v>
      </c>
      <c r="G171" s="3">
        <v>0</v>
      </c>
      <c r="H171" s="3">
        <v>31564580096</v>
      </c>
      <c r="I171" s="3">
        <v>0</v>
      </c>
      <c r="J171" s="3">
        <v>0</v>
      </c>
      <c r="L171" s="3">
        <f>((E171*10^-9)*90.16)/3600</f>
        <v>0.95609924360533338</v>
      </c>
      <c r="M171" s="3">
        <f>((F171*10^-9)*90.16)/3600</f>
        <v>0.7064368077312001</v>
      </c>
      <c r="N171" s="3">
        <f t="shared" si="5"/>
        <v>0</v>
      </c>
      <c r="O171" s="3">
        <f>((H171*10^-9)*90.16)/3600</f>
        <v>0.7905173726264888</v>
      </c>
      <c r="P171" s="3">
        <f>((I171*10^-9)*90.16)/3600</f>
        <v>0</v>
      </c>
      <c r="Q171" s="3">
        <f>((J171*10^-9)*90.16)/3600</f>
        <v>0</v>
      </c>
    </row>
    <row r="172" spans="1:17">
      <c r="A172" s="3">
        <v>169</v>
      </c>
      <c r="B172" s="3">
        <v>2</v>
      </c>
      <c r="C172" s="3">
        <v>13</v>
      </c>
      <c r="E172" s="3">
        <v>37974338048</v>
      </c>
      <c r="F172" s="3">
        <v>28451728896</v>
      </c>
      <c r="G172" s="3">
        <v>0</v>
      </c>
      <c r="H172" s="3">
        <v>0</v>
      </c>
      <c r="I172" s="3">
        <v>0</v>
      </c>
      <c r="J172" s="3">
        <v>31454129920</v>
      </c>
      <c r="L172" s="3">
        <f>((E172*10^-9)*90.16)/3600</f>
        <v>0.95104619955768888</v>
      </c>
      <c r="M172" s="3">
        <f>((F172*10^-9)*90.16)/3600</f>
        <v>0.71255774368426661</v>
      </c>
      <c r="N172" s="3">
        <f t="shared" si="5"/>
        <v>0</v>
      </c>
      <c r="O172" s="3">
        <f>((H172*10^-9)*90.16)/3600</f>
        <v>0</v>
      </c>
      <c r="P172" s="3">
        <f>((I172*10^-9)*90.16)/3600</f>
        <v>0</v>
      </c>
      <c r="Q172" s="3">
        <f>((J172*10^-9)*90.16)/3600</f>
        <v>0.78775120932977782</v>
      </c>
    </row>
    <row r="173" spans="1:17">
      <c r="A173" s="3">
        <v>170</v>
      </c>
      <c r="B173" s="3">
        <v>2</v>
      </c>
      <c r="C173" s="3">
        <v>13</v>
      </c>
      <c r="E173" s="3">
        <v>38283461120</v>
      </c>
      <c r="F173" s="3">
        <v>0</v>
      </c>
      <c r="G173" s="3">
        <v>23779134976</v>
      </c>
      <c r="H173" s="3">
        <v>31335409152</v>
      </c>
      <c r="I173" s="3">
        <v>0</v>
      </c>
      <c r="J173" s="3">
        <v>0</v>
      </c>
      <c r="L173" s="3">
        <f>((E173*10^-9)*90.16)/3600</f>
        <v>0.95878801516088896</v>
      </c>
      <c r="M173" s="3">
        <f>((F173*10^-9)*90.16)/3600</f>
        <v>0</v>
      </c>
      <c r="N173" s="3">
        <f t="shared" si="5"/>
        <v>0.59553522484337784</v>
      </c>
      <c r="O173" s="3">
        <f>((H173*10^-9)*90.16)/3600</f>
        <v>0.78477791365119998</v>
      </c>
      <c r="P173" s="3">
        <f>((I173*10^-9)*90.16)/3600</f>
        <v>0</v>
      </c>
      <c r="Q173" s="3">
        <f>((J173*10^-9)*90.16)/3600</f>
        <v>0</v>
      </c>
    </row>
    <row r="174" spans="1:17">
      <c r="A174" s="3">
        <v>171</v>
      </c>
      <c r="B174" s="3">
        <v>2</v>
      </c>
      <c r="C174" s="3">
        <v>13</v>
      </c>
      <c r="E174" s="3">
        <v>37361308160</v>
      </c>
      <c r="F174" s="3">
        <v>0</v>
      </c>
      <c r="G174" s="3">
        <v>25349189120</v>
      </c>
      <c r="H174" s="3">
        <v>0</v>
      </c>
      <c r="I174" s="3">
        <v>30978766080</v>
      </c>
      <c r="J174" s="3">
        <v>0</v>
      </c>
      <c r="L174" s="3">
        <f>((E174*10^-9)*90.16)/3600</f>
        <v>0.93569320658488886</v>
      </c>
      <c r="M174" s="3">
        <f>((F174*10^-9)*90.16)/3600</f>
        <v>0</v>
      </c>
      <c r="N174" s="3">
        <f t="shared" si="5"/>
        <v>0.63485635862755552</v>
      </c>
      <c r="O174" s="3">
        <f>((H174*10^-9)*90.16)/3600</f>
        <v>0</v>
      </c>
      <c r="P174" s="3">
        <f>((I174*10^-9)*90.16)/3600</f>
        <v>0.77584598604800004</v>
      </c>
      <c r="Q174" s="3">
        <f>((J174*10^-9)*90.16)/3600</f>
        <v>0</v>
      </c>
    </row>
    <row r="175" spans="1:17">
      <c r="A175" s="3">
        <v>172</v>
      </c>
      <c r="B175" s="3">
        <v>2</v>
      </c>
      <c r="C175" s="3">
        <v>13</v>
      </c>
      <c r="E175" s="3">
        <v>36553945088</v>
      </c>
      <c r="F175" s="3">
        <v>0</v>
      </c>
      <c r="G175" s="3">
        <v>0</v>
      </c>
      <c r="H175" s="3">
        <v>25567794944</v>
      </c>
      <c r="I175" s="3">
        <v>30164854016</v>
      </c>
      <c r="J175" s="3">
        <v>0</v>
      </c>
      <c r="L175" s="3">
        <f>((E175*10^-9)*90.16)/3600</f>
        <v>0.91547324698168886</v>
      </c>
      <c r="M175" s="3">
        <f>((F175*10^-9)*90.16)/3600</f>
        <v>0</v>
      </c>
      <c r="N175" s="3">
        <f t="shared" si="5"/>
        <v>0</v>
      </c>
      <c r="O175" s="3">
        <f>((H175*10^-9)*90.16)/3600</f>
        <v>0.64033122004195564</v>
      </c>
      <c r="P175" s="3">
        <f>((I175*10^-9)*90.16)/3600</f>
        <v>0.75546201057848894</v>
      </c>
      <c r="Q175" s="3">
        <f>((J175*10^-9)*90.16)/3600</f>
        <v>0</v>
      </c>
    </row>
    <row r="176" spans="1:17">
      <c r="A176" s="3">
        <v>173</v>
      </c>
      <c r="B176" s="3">
        <v>2</v>
      </c>
      <c r="C176" s="3">
        <v>13</v>
      </c>
      <c r="E176" s="3">
        <v>38819112192</v>
      </c>
      <c r="F176" s="3">
        <v>0</v>
      </c>
      <c r="G176" s="3">
        <v>0</v>
      </c>
      <c r="H176" s="3">
        <v>0</v>
      </c>
      <c r="I176" s="3">
        <v>23615188224</v>
      </c>
      <c r="J176" s="3">
        <v>32824033024</v>
      </c>
      <c r="L176" s="3">
        <f>((E176*10^-9)*90.16)/3600</f>
        <v>0.97220309867520005</v>
      </c>
      <c r="M176" s="3">
        <f>((F176*10^-9)*90.16)/3600</f>
        <v>0</v>
      </c>
      <c r="N176" s="3">
        <f t="shared" si="5"/>
        <v>0</v>
      </c>
      <c r="O176" s="3">
        <f>((H176*10^-9)*90.16)/3600</f>
        <v>0</v>
      </c>
      <c r="P176" s="3">
        <f>((I176*10^-9)*90.16)/3600</f>
        <v>0.59142926952106667</v>
      </c>
      <c r="Q176" s="3">
        <f>((J176*10^-9)*90.16)/3600</f>
        <v>0.82205967151217785</v>
      </c>
    </row>
    <row r="177" spans="1:17">
      <c r="A177" s="3">
        <v>174</v>
      </c>
      <c r="B177" s="3">
        <v>2</v>
      </c>
      <c r="C177" s="3">
        <v>13</v>
      </c>
      <c r="E177" s="3">
        <v>37242671872</v>
      </c>
      <c r="F177" s="3">
        <v>0</v>
      </c>
      <c r="G177" s="3">
        <v>0</v>
      </c>
      <c r="H177" s="3">
        <v>26472994048</v>
      </c>
      <c r="I177" s="3">
        <v>0</v>
      </c>
      <c r="J177" s="3">
        <v>30343996928</v>
      </c>
      <c r="L177" s="3">
        <f>((E177*10^-9)*90.16)/3600</f>
        <v>0.93272202666097781</v>
      </c>
      <c r="M177" s="3">
        <f>((F177*10^-9)*90.16)/3600</f>
        <v>0</v>
      </c>
      <c r="N177" s="3">
        <f t="shared" si="5"/>
        <v>0</v>
      </c>
      <c r="O177" s="3">
        <f>((H177*10^-9)*90.16)/3600</f>
        <v>0.66300142871324452</v>
      </c>
      <c r="P177" s="3">
        <f>((I177*10^-9)*90.16)/3600</f>
        <v>0</v>
      </c>
      <c r="Q177" s="3">
        <f>((J177*10^-9)*90.16)/3600</f>
        <v>0.759948545285689</v>
      </c>
    </row>
    <row r="178" spans="1:17">
      <c r="A178" s="3">
        <v>175</v>
      </c>
      <c r="B178" s="3">
        <v>2</v>
      </c>
      <c r="C178" s="3">
        <v>12</v>
      </c>
      <c r="E178" s="3">
        <v>37179546112</v>
      </c>
      <c r="F178" s="3">
        <v>28474725120</v>
      </c>
      <c r="G178" s="3">
        <v>30104947968</v>
      </c>
      <c r="H178" s="3">
        <v>0</v>
      </c>
      <c r="I178" s="3">
        <v>0</v>
      </c>
      <c r="J178" s="3">
        <v>0</v>
      </c>
      <c r="L178" s="3">
        <f>((E178*10^-9)*90.16)/3600</f>
        <v>0.93114107707164451</v>
      </c>
      <c r="M178" s="3">
        <f>((F178*10^-9)*90.16)/3600</f>
        <v>0.71313367133866667</v>
      </c>
      <c r="N178" s="3">
        <f t="shared" si="5"/>
        <v>0.75396169688746673</v>
      </c>
      <c r="O178" s="3">
        <f>((H178*10^-9)*90.16)/3600</f>
        <v>0</v>
      </c>
      <c r="P178" s="3">
        <f>((I178*10^-9)*90.16)/3600</f>
        <v>0</v>
      </c>
      <c r="Q178" s="3">
        <f>((J178*10^-9)*90.16)/3600</f>
        <v>0</v>
      </c>
    </row>
    <row r="179" spans="1:17">
      <c r="A179" s="3">
        <v>176</v>
      </c>
      <c r="B179" s="3">
        <v>2</v>
      </c>
      <c r="C179" s="3">
        <v>12</v>
      </c>
      <c r="E179" s="3">
        <v>36639283968</v>
      </c>
      <c r="F179" s="3">
        <v>28892441856</v>
      </c>
      <c r="G179" s="3">
        <v>0</v>
      </c>
      <c r="H179" s="3">
        <v>30878593024</v>
      </c>
      <c r="I179" s="3">
        <v>0</v>
      </c>
      <c r="J179" s="3">
        <v>0</v>
      </c>
      <c r="L179" s="3">
        <f>((E179*10^-9)*90.16)/3600</f>
        <v>0.9176105118208</v>
      </c>
      <c r="M179" s="3">
        <f>((F179*10^-9)*90.16)/3600</f>
        <v>0.72359515492693338</v>
      </c>
      <c r="N179" s="3">
        <f t="shared" si="5"/>
        <v>0</v>
      </c>
      <c r="O179" s="3">
        <f>((H179*10^-9)*90.16)/3600</f>
        <v>0.77333720751217772</v>
      </c>
      <c r="P179" s="3">
        <f>((I179*10^-9)*90.16)/3600</f>
        <v>0</v>
      </c>
      <c r="Q179" s="3">
        <f>((J179*10^-9)*90.16)/3600</f>
        <v>0</v>
      </c>
    </row>
    <row r="180" spans="1:17">
      <c r="A180" s="3">
        <v>177</v>
      </c>
      <c r="B180" s="3">
        <v>2</v>
      </c>
      <c r="C180" s="3">
        <v>12</v>
      </c>
      <c r="E180" s="3">
        <v>38360300032</v>
      </c>
      <c r="F180" s="3">
        <v>27452868096</v>
      </c>
      <c r="G180" s="3">
        <v>0</v>
      </c>
      <c r="H180" s="3">
        <v>0</v>
      </c>
      <c r="I180" s="3">
        <v>0</v>
      </c>
      <c r="J180" s="3">
        <v>31864909056</v>
      </c>
      <c r="L180" s="3">
        <f>((E180*10^-9)*90.16)/3600</f>
        <v>0.96071240302364458</v>
      </c>
      <c r="M180" s="3">
        <f>((F180*10^-9)*90.16)/3600</f>
        <v>0.68754182987093337</v>
      </c>
      <c r="N180" s="3">
        <f t="shared" si="5"/>
        <v>0</v>
      </c>
      <c r="O180" s="3">
        <f>((H180*10^-9)*90.16)/3600</f>
        <v>0</v>
      </c>
      <c r="P180" s="3">
        <f>((I180*10^-9)*90.16)/3600</f>
        <v>0</v>
      </c>
      <c r="Q180" s="3">
        <f>((J180*10^-9)*90.16)/3600</f>
        <v>0.7980389445802667</v>
      </c>
    </row>
    <row r="181" spans="1:17">
      <c r="A181" s="3">
        <v>178</v>
      </c>
      <c r="B181" s="3">
        <v>2</v>
      </c>
      <c r="C181" s="3">
        <v>12</v>
      </c>
      <c r="E181" s="3">
        <v>38880528896</v>
      </c>
      <c r="F181" s="3">
        <v>0</v>
      </c>
      <c r="G181" s="3">
        <v>23958784000</v>
      </c>
      <c r="H181" s="3">
        <v>32188832000</v>
      </c>
      <c r="I181" s="3">
        <v>0</v>
      </c>
      <c r="J181" s="3">
        <v>0</v>
      </c>
      <c r="L181" s="3">
        <f>((E181*10^-9)*90.16)/3600</f>
        <v>0.97374124590648892</v>
      </c>
      <c r="M181" s="3">
        <f>((F181*10^-9)*90.16)/3600</f>
        <v>0</v>
      </c>
      <c r="N181" s="3">
        <f t="shared" si="5"/>
        <v>0.60003443484444452</v>
      </c>
      <c r="O181" s="3">
        <f>((H181*10^-9)*90.16)/3600</f>
        <v>0.80615141475555563</v>
      </c>
      <c r="P181" s="3">
        <f>((I181*10^-9)*90.16)/3600</f>
        <v>0</v>
      </c>
      <c r="Q181" s="3">
        <f>((J181*10^-9)*90.16)/3600</f>
        <v>0</v>
      </c>
    </row>
    <row r="182" spans="1:17">
      <c r="A182" s="3">
        <v>179</v>
      </c>
      <c r="B182" s="3">
        <v>2</v>
      </c>
      <c r="C182" s="3">
        <v>12</v>
      </c>
      <c r="E182" s="3">
        <v>36652203008</v>
      </c>
      <c r="F182" s="3">
        <v>0</v>
      </c>
      <c r="G182" s="3">
        <v>25851688960</v>
      </c>
      <c r="H182" s="3">
        <v>0</v>
      </c>
      <c r="I182" s="3">
        <v>30284064768</v>
      </c>
      <c r="J182" s="3">
        <v>0</v>
      </c>
      <c r="L182" s="3">
        <f>((E182*10^-9)*90.16)/3600</f>
        <v>0.91793406200035554</v>
      </c>
      <c r="M182" s="3">
        <f>((F182*10^-9)*90.16)/3600</f>
        <v>0</v>
      </c>
      <c r="N182" s="3">
        <f t="shared" si="5"/>
        <v>0.64744118795377781</v>
      </c>
      <c r="O182" s="3">
        <f>((H182*10^-9)*90.16)/3600</f>
        <v>0</v>
      </c>
      <c r="P182" s="3">
        <f>((I182*10^-9)*90.16)/3600</f>
        <v>0.75844757763413329</v>
      </c>
      <c r="Q182" s="3">
        <f>((J182*10^-9)*90.16)/3600</f>
        <v>0</v>
      </c>
    </row>
    <row r="183" spans="1:17">
      <c r="A183" s="3">
        <v>180</v>
      </c>
      <c r="B183" s="3">
        <v>2</v>
      </c>
      <c r="C183" s="3">
        <v>12</v>
      </c>
      <c r="E183" s="3">
        <v>36600946944</v>
      </c>
      <c r="F183" s="3">
        <v>0</v>
      </c>
      <c r="G183" s="3">
        <v>0</v>
      </c>
      <c r="H183" s="3">
        <v>25266865152</v>
      </c>
      <c r="I183" s="3">
        <v>29956476160</v>
      </c>
      <c r="J183" s="3">
        <v>0</v>
      </c>
      <c r="L183" s="3">
        <f>((E183*10^-9)*90.16)/3600</f>
        <v>0.91665038235306662</v>
      </c>
      <c r="M183" s="3">
        <f>((F183*10^-9)*90.16)/3600</f>
        <v>0</v>
      </c>
      <c r="N183" s="3">
        <f t="shared" si="5"/>
        <v>0</v>
      </c>
      <c r="O183" s="3">
        <f>((H183*10^-9)*90.16)/3600</f>
        <v>0.63279460058453341</v>
      </c>
      <c r="P183" s="3">
        <f>((I183*10^-9)*90.16)/3600</f>
        <v>0.75024330294044439</v>
      </c>
      <c r="Q183" s="3">
        <f>((J183*10^-9)*90.16)/3600</f>
        <v>0</v>
      </c>
    </row>
    <row r="184" spans="1:17">
      <c r="A184" s="3">
        <v>181</v>
      </c>
      <c r="B184" s="3">
        <v>2</v>
      </c>
      <c r="C184" s="3">
        <v>12</v>
      </c>
      <c r="E184" s="3">
        <v>37895683072</v>
      </c>
      <c r="F184" s="3">
        <v>0</v>
      </c>
      <c r="G184" s="3">
        <v>0</v>
      </c>
      <c r="H184" s="3">
        <v>0</v>
      </c>
      <c r="I184" s="3">
        <v>22838439936</v>
      </c>
      <c r="J184" s="3">
        <v>31256596992</v>
      </c>
      <c r="L184" s="3">
        <f>((E184*10^-9)*90.16)/3600</f>
        <v>0.94907632938097786</v>
      </c>
      <c r="M184" s="3">
        <f>((F184*10^-9)*90.16)/3600</f>
        <v>0</v>
      </c>
      <c r="N184" s="3">
        <f t="shared" si="5"/>
        <v>0</v>
      </c>
      <c r="O184" s="3">
        <f>((H184*10^-9)*90.16)/3600</f>
        <v>0</v>
      </c>
      <c r="P184" s="3">
        <f>((I184*10^-9)*90.16)/3600</f>
        <v>0.57197604017493331</v>
      </c>
      <c r="Q184" s="3">
        <f>((J184*10^-9)*90.16)/3600</f>
        <v>0.7828041068885333</v>
      </c>
    </row>
    <row r="185" spans="1:17">
      <c r="A185" s="3">
        <v>182</v>
      </c>
      <c r="B185" s="3">
        <v>2</v>
      </c>
      <c r="C185" s="3">
        <v>12</v>
      </c>
      <c r="E185" s="3">
        <v>36732797184</v>
      </c>
      <c r="F185" s="3">
        <v>0</v>
      </c>
      <c r="G185" s="3">
        <v>0</v>
      </c>
      <c r="H185" s="3">
        <v>25828324096</v>
      </c>
      <c r="I185" s="3">
        <v>0</v>
      </c>
      <c r="J185" s="3">
        <v>30723886080</v>
      </c>
      <c r="L185" s="3">
        <f>((E185*10^-9)*90.16)/3600</f>
        <v>0.91995249836373327</v>
      </c>
      <c r="M185" s="3">
        <f>((F185*10^-9)*90.16)/3600</f>
        <v>0</v>
      </c>
      <c r="N185" s="3">
        <f t="shared" si="5"/>
        <v>0</v>
      </c>
      <c r="O185" s="3">
        <f>((H185*10^-9)*90.16)/3600</f>
        <v>0.64685602791537777</v>
      </c>
      <c r="P185" s="3">
        <f>((I185*10^-9)*90.16)/3600</f>
        <v>0</v>
      </c>
      <c r="Q185" s="3">
        <f>((J185*10^-9)*90.16)/3600</f>
        <v>0.76946265804800007</v>
      </c>
    </row>
    <row r="186" spans="1:17">
      <c r="A186" s="3">
        <v>183</v>
      </c>
      <c r="B186" s="3">
        <v>2</v>
      </c>
      <c r="C186" s="3">
        <v>11</v>
      </c>
      <c r="E186" s="3">
        <v>36821852928</v>
      </c>
      <c r="F186" s="3">
        <v>27138458880</v>
      </c>
      <c r="G186" s="3">
        <v>30394317824</v>
      </c>
      <c r="H186" s="3">
        <v>0</v>
      </c>
      <c r="I186" s="3">
        <v>0</v>
      </c>
      <c r="J186" s="3">
        <v>0</v>
      </c>
      <c r="L186" s="3">
        <f>((E186*10^-9)*90.16)/3600</f>
        <v>0.92218284999680011</v>
      </c>
      <c r="M186" s="3">
        <f>((F186*10^-9)*90.16)/3600</f>
        <v>0.6796676257280001</v>
      </c>
      <c r="N186" s="3">
        <f t="shared" si="5"/>
        <v>0.76120880416995562</v>
      </c>
      <c r="O186" s="3">
        <f>((H186*10^-9)*90.16)/3600</f>
        <v>0</v>
      </c>
      <c r="P186" s="3">
        <f>((I186*10^-9)*90.16)/3600</f>
        <v>0</v>
      </c>
      <c r="Q186" s="3">
        <f>((J186*10^-9)*90.16)/3600</f>
        <v>0</v>
      </c>
    </row>
    <row r="187" spans="1:17">
      <c r="A187" s="3">
        <v>184</v>
      </c>
      <c r="B187" s="3">
        <v>2</v>
      </c>
      <c r="C187" s="3">
        <v>11</v>
      </c>
      <c r="E187" s="3">
        <v>37067004928</v>
      </c>
      <c r="F187" s="3">
        <v>27499684096</v>
      </c>
      <c r="G187" s="3">
        <v>0</v>
      </c>
      <c r="H187" s="3">
        <v>31524197888</v>
      </c>
      <c r="I187" s="3">
        <v>0</v>
      </c>
      <c r="J187" s="3">
        <v>0</v>
      </c>
      <c r="L187" s="3">
        <f>((E187*10^-9)*90.16)/3600</f>
        <v>0.92832254564124439</v>
      </c>
      <c r="M187" s="3">
        <f>((F187*10^-9)*90.16)/3600</f>
        <v>0.68871431058204446</v>
      </c>
      <c r="N187" s="3">
        <f t="shared" si="5"/>
        <v>0</v>
      </c>
      <c r="O187" s="3">
        <f>((H187*10^-9)*90.16)/3600</f>
        <v>0.7895060226616889</v>
      </c>
      <c r="P187" s="3">
        <f>((I187*10^-9)*90.16)/3600</f>
        <v>0</v>
      </c>
      <c r="Q187" s="3">
        <f>((J187*10^-9)*90.16)/3600</f>
        <v>0</v>
      </c>
    </row>
    <row r="188" spans="1:17">
      <c r="A188" s="3">
        <v>185</v>
      </c>
      <c r="B188" s="3">
        <v>2</v>
      </c>
      <c r="C188" s="3">
        <v>11</v>
      </c>
      <c r="E188" s="3">
        <v>37231920896</v>
      </c>
      <c r="F188" s="3">
        <v>27010461952</v>
      </c>
      <c r="G188" s="3">
        <v>0</v>
      </c>
      <c r="H188" s="3">
        <v>0</v>
      </c>
      <c r="I188" s="3">
        <v>0</v>
      </c>
      <c r="J188" s="3">
        <v>31958920960</v>
      </c>
      <c r="L188" s="3">
        <f>((E188*10^-9)*90.16)/3600</f>
        <v>0.93245277443982233</v>
      </c>
      <c r="M188" s="3">
        <f>((F188*10^-9)*90.16)/3600</f>
        <v>0.67646201377564441</v>
      </c>
      <c r="N188" s="3">
        <f t="shared" si="5"/>
        <v>0</v>
      </c>
      <c r="O188" s="3">
        <f>((H188*10^-9)*90.16)/3600</f>
        <v>0</v>
      </c>
      <c r="P188" s="3">
        <f>((I188*10^-9)*90.16)/3600</f>
        <v>0</v>
      </c>
      <c r="Q188" s="3">
        <f>((J188*10^-9)*90.16)/3600</f>
        <v>0.80039342048711104</v>
      </c>
    </row>
    <row r="189" spans="1:17">
      <c r="A189" s="3">
        <v>186</v>
      </c>
      <c r="B189" s="3">
        <v>2</v>
      </c>
      <c r="C189" s="3">
        <v>11</v>
      </c>
      <c r="E189" s="3">
        <v>38937440000</v>
      </c>
      <c r="F189" s="3">
        <v>0</v>
      </c>
      <c r="G189" s="3">
        <v>23870319872</v>
      </c>
      <c r="H189" s="3">
        <v>32467166976</v>
      </c>
      <c r="I189" s="3">
        <v>0</v>
      </c>
      <c r="J189" s="3">
        <v>0</v>
      </c>
      <c r="L189" s="3">
        <f>((E189*10^-9)*90.16)/3600</f>
        <v>0.97516655288888887</v>
      </c>
      <c r="M189" s="3">
        <f>((F189*10^-9)*90.16)/3600</f>
        <v>0</v>
      </c>
      <c r="N189" s="3">
        <f t="shared" si="5"/>
        <v>0.59781889990542225</v>
      </c>
      <c r="O189" s="3">
        <f>((H189*10^-9)*90.16)/3600</f>
        <v>0.81312215959893341</v>
      </c>
      <c r="P189" s="3">
        <f>((I189*10^-9)*90.16)/3600</f>
        <v>0</v>
      </c>
      <c r="Q189" s="3">
        <f>((J189*10^-9)*90.16)/3600</f>
        <v>0</v>
      </c>
    </row>
    <row r="190" spans="1:17">
      <c r="A190" s="3">
        <v>187</v>
      </c>
      <c r="B190" s="3">
        <v>2</v>
      </c>
      <c r="C190" s="3">
        <v>11</v>
      </c>
      <c r="E190" s="3">
        <v>39234764032</v>
      </c>
      <c r="F190" s="3">
        <v>0</v>
      </c>
      <c r="G190" s="3">
        <v>27786978048</v>
      </c>
      <c r="H190" s="3">
        <v>0</v>
      </c>
      <c r="I190" s="3">
        <v>32123067136</v>
      </c>
      <c r="J190" s="3">
        <v>0</v>
      </c>
      <c r="L190" s="3">
        <f>((E190*10^-9)*90.16)/3600</f>
        <v>0.98261286809031112</v>
      </c>
      <c r="M190" s="3">
        <f>((F190*10^-9)*90.16)/3600</f>
        <v>0</v>
      </c>
      <c r="N190" s="3">
        <f t="shared" si="5"/>
        <v>0.69590942800213329</v>
      </c>
      <c r="O190" s="3">
        <f>((H190*10^-9)*90.16)/3600</f>
        <v>0</v>
      </c>
      <c r="P190" s="3">
        <f>((I190*10^-9)*90.16)/3600</f>
        <v>0.80450437027271116</v>
      </c>
      <c r="Q190" s="3">
        <f>((J190*10^-9)*90.16)/3600</f>
        <v>0</v>
      </c>
    </row>
    <row r="191" spans="1:17">
      <c r="A191" s="3">
        <v>188</v>
      </c>
      <c r="B191" s="3">
        <v>2</v>
      </c>
      <c r="C191" s="3">
        <v>11</v>
      </c>
      <c r="E191" s="3">
        <v>37882277888</v>
      </c>
      <c r="F191" s="3">
        <v>0</v>
      </c>
      <c r="G191" s="3">
        <v>0</v>
      </c>
      <c r="H191" s="3">
        <v>26604408064</v>
      </c>
      <c r="I191" s="3">
        <v>31437054976</v>
      </c>
      <c r="J191" s="3">
        <v>0</v>
      </c>
      <c r="L191" s="3">
        <f>((E191*10^-9)*90.16)/3600</f>
        <v>0.94874060399502225</v>
      </c>
      <c r="M191" s="3">
        <f>((F191*10^-9)*90.16)/3600</f>
        <v>0</v>
      </c>
      <c r="N191" s="3">
        <f t="shared" si="5"/>
        <v>0</v>
      </c>
      <c r="O191" s="3">
        <f>((H191*10^-9)*90.16)/3600</f>
        <v>0.66629261973617782</v>
      </c>
      <c r="P191" s="3">
        <f>((I191*10^-9)*90.16)/3600</f>
        <v>0.78732357684337784</v>
      </c>
      <c r="Q191" s="3">
        <f>((J191*10^-9)*90.16)/3600</f>
        <v>0</v>
      </c>
    </row>
    <row r="192" spans="1:17">
      <c r="A192" s="3">
        <v>189</v>
      </c>
      <c r="B192" s="3">
        <v>2</v>
      </c>
      <c r="C192" s="3">
        <v>11</v>
      </c>
      <c r="E192" s="3">
        <v>37463730944</v>
      </c>
      <c r="F192" s="3">
        <v>0</v>
      </c>
      <c r="G192" s="3">
        <v>0</v>
      </c>
      <c r="H192" s="3">
        <v>0</v>
      </c>
      <c r="I192" s="3">
        <v>22946275840</v>
      </c>
      <c r="J192" s="3">
        <v>31314763008</v>
      </c>
      <c r="L192" s="3">
        <f>((E192*10^-9)*90.16)/3600</f>
        <v>0.93825832830862232</v>
      </c>
      <c r="M192" s="3">
        <f>((F192*10^-9)*90.16)/3600</f>
        <v>0</v>
      </c>
      <c r="N192" s="3">
        <f t="shared" si="5"/>
        <v>0</v>
      </c>
      <c r="O192" s="3">
        <f>((H192*10^-9)*90.16)/3600</f>
        <v>0</v>
      </c>
      <c r="P192" s="3">
        <f>((I192*10^-9)*90.16)/3600</f>
        <v>0.57467673048177781</v>
      </c>
      <c r="Q192" s="3">
        <f>((J192*10^-9)*90.16)/3600</f>
        <v>0.78426084244479999</v>
      </c>
    </row>
    <row r="193" spans="1:17">
      <c r="A193" s="3">
        <v>190</v>
      </c>
      <c r="B193" s="3">
        <v>2</v>
      </c>
      <c r="C193" s="3">
        <v>11</v>
      </c>
      <c r="E193" s="3">
        <v>37788047104</v>
      </c>
      <c r="F193" s="3">
        <v>0</v>
      </c>
      <c r="G193" s="3">
        <v>0</v>
      </c>
      <c r="H193" s="3">
        <v>26034572032</v>
      </c>
      <c r="I193" s="3">
        <v>0</v>
      </c>
      <c r="J193" s="3">
        <v>31344791040</v>
      </c>
      <c r="L193" s="3">
        <f>((E193*10^-9)*90.16)/3600</f>
        <v>0.94638064636017782</v>
      </c>
      <c r="M193" s="3">
        <f>((F193*10^-9)*90.16)/3600</f>
        <v>0</v>
      </c>
      <c r="N193" s="3">
        <f t="shared" si="5"/>
        <v>0</v>
      </c>
      <c r="O193" s="3">
        <f>((H193*10^-9)*90.16)/3600</f>
        <v>0.65202139289031114</v>
      </c>
      <c r="P193" s="3">
        <f>((I193*10^-9)*90.16)/3600</f>
        <v>0</v>
      </c>
      <c r="Q193" s="3">
        <f>((J193*10^-9)*90.16)/3600</f>
        <v>0.78501287782399998</v>
      </c>
    </row>
    <row r="194" spans="1:17">
      <c r="A194" s="3">
        <v>191</v>
      </c>
      <c r="B194" s="3">
        <v>2</v>
      </c>
      <c r="C194" s="3">
        <v>10</v>
      </c>
      <c r="E194" s="3">
        <v>38001950976</v>
      </c>
      <c r="F194" s="3">
        <v>27558583040</v>
      </c>
      <c r="G194" s="3">
        <v>32393914880</v>
      </c>
      <c r="H194" s="3">
        <v>0</v>
      </c>
      <c r="I194" s="3">
        <v>0</v>
      </c>
      <c r="J194" s="3">
        <v>0</v>
      </c>
      <c r="L194" s="3">
        <f>((E194*10^-9)*90.16)/3600</f>
        <v>0.95173774999893335</v>
      </c>
      <c r="M194" s="3">
        <f>((F194*10^-9)*90.16)/3600</f>
        <v>0.69018940191288902</v>
      </c>
      <c r="N194" s="3">
        <f t="shared" si="5"/>
        <v>0.81128760155022228</v>
      </c>
      <c r="O194" s="3">
        <f>((H194*10^-9)*90.16)/3600</f>
        <v>0</v>
      </c>
      <c r="P194" s="3">
        <f>((I194*10^-9)*90.16)/3600</f>
        <v>0</v>
      </c>
      <c r="Q194" s="3">
        <f>((J194*10^-9)*90.16)/3600</f>
        <v>0</v>
      </c>
    </row>
    <row r="195" spans="1:17">
      <c r="A195" s="3">
        <v>192</v>
      </c>
      <c r="B195" s="3">
        <v>2</v>
      </c>
      <c r="C195" s="3">
        <v>10</v>
      </c>
      <c r="E195" s="3">
        <v>38194488064</v>
      </c>
      <c r="F195" s="3">
        <v>27914313984</v>
      </c>
      <c r="G195" s="3">
        <v>0</v>
      </c>
      <c r="H195" s="3">
        <v>31952275968</v>
      </c>
      <c r="I195" s="3">
        <v>0</v>
      </c>
      <c r="J195" s="3">
        <v>0</v>
      </c>
      <c r="L195" s="3">
        <f>((E195*10^-9)*90.16)/3600</f>
        <v>0.95655973440284459</v>
      </c>
      <c r="M195" s="3">
        <f>((F195*10^-9)*90.16)/3600</f>
        <v>0.69909848577706679</v>
      </c>
      <c r="N195" s="3">
        <f t="shared" si="5"/>
        <v>0</v>
      </c>
      <c r="O195" s="3">
        <f>((H195*10^-9)*90.16)/3600</f>
        <v>0.8002270003541333</v>
      </c>
      <c r="P195" s="3">
        <f>((I195*10^-9)*90.16)/3600</f>
        <v>0</v>
      </c>
      <c r="Q195" s="3">
        <f>((J195*10^-9)*90.16)/3600</f>
        <v>0</v>
      </c>
    </row>
    <row r="196" spans="1:17">
      <c r="A196" s="3">
        <v>193</v>
      </c>
      <c r="B196" s="3">
        <v>2</v>
      </c>
      <c r="C196" s="3">
        <v>10</v>
      </c>
      <c r="E196" s="3">
        <v>36932276992</v>
      </c>
      <c r="F196" s="3">
        <v>26396843008</v>
      </c>
      <c r="G196" s="3">
        <v>0</v>
      </c>
      <c r="H196" s="3">
        <v>0</v>
      </c>
      <c r="I196" s="3">
        <v>0</v>
      </c>
      <c r="J196" s="3">
        <v>30691361024</v>
      </c>
      <c r="L196" s="3">
        <f>((E196*10^-9)*90.16)/3600</f>
        <v>0.92494835933297792</v>
      </c>
      <c r="M196" s="3">
        <f>((F196*10^-9)*90.16)/3600</f>
        <v>0.66109426822257777</v>
      </c>
      <c r="N196" s="3">
        <f t="shared" si="5"/>
        <v>0</v>
      </c>
      <c r="O196" s="3">
        <f>((H196*10^-9)*90.16)/3600</f>
        <v>0</v>
      </c>
      <c r="P196" s="3">
        <f>((I196*10^-9)*90.16)/3600</f>
        <v>0</v>
      </c>
      <c r="Q196" s="3">
        <f>((J196*10^-9)*90.16)/3600</f>
        <v>0.76864808608995561</v>
      </c>
    </row>
    <row r="197" spans="1:17">
      <c r="A197" s="3">
        <v>194</v>
      </c>
      <c r="B197" s="3">
        <v>2</v>
      </c>
      <c r="C197" s="3">
        <v>10</v>
      </c>
      <c r="E197" s="3">
        <v>40282838016</v>
      </c>
      <c r="F197" s="3">
        <v>0</v>
      </c>
      <c r="G197" s="3">
        <v>23775272960</v>
      </c>
      <c r="H197" s="3">
        <v>33531280896</v>
      </c>
      <c r="I197" s="3">
        <v>0</v>
      </c>
      <c r="J197" s="3">
        <v>0</v>
      </c>
      <c r="L197" s="3">
        <f>((E197*10^-9)*90.16)/3600</f>
        <v>1.0088612987562666</v>
      </c>
      <c r="M197" s="3">
        <f>((F197*10^-9)*90.16)/3600</f>
        <v>0</v>
      </c>
      <c r="N197" s="3">
        <f t="shared" si="5"/>
        <v>0.59543850279822219</v>
      </c>
      <c r="O197" s="3">
        <f>((H197*10^-9)*90.16)/3600</f>
        <v>0.83977230155093341</v>
      </c>
      <c r="P197" s="3">
        <f>((I197*10^-9)*90.16)/3600</f>
        <v>0</v>
      </c>
      <c r="Q197" s="3">
        <f>((J197*10^-9)*90.16)/3600</f>
        <v>0</v>
      </c>
    </row>
    <row r="198" spans="1:17">
      <c r="A198" s="3">
        <v>195</v>
      </c>
      <c r="B198" s="3">
        <v>2</v>
      </c>
      <c r="C198" s="3">
        <v>10</v>
      </c>
      <c r="E198" s="3">
        <v>37389831936</v>
      </c>
      <c r="F198" s="3">
        <v>0</v>
      </c>
      <c r="G198" s="3">
        <v>26618400000</v>
      </c>
      <c r="H198" s="3">
        <v>0</v>
      </c>
      <c r="I198" s="3">
        <v>31564006912</v>
      </c>
      <c r="J198" s="3">
        <v>0</v>
      </c>
      <c r="L198" s="3">
        <f>((E198*10^-9)*90.16)/3600</f>
        <v>0.93640756870826658</v>
      </c>
      <c r="M198" s="3">
        <f>((F198*10^-9)*90.16)/3600</f>
        <v>0</v>
      </c>
      <c r="N198" s="3">
        <f t="shared" si="5"/>
        <v>0.66664304000000008</v>
      </c>
      <c r="O198" s="3">
        <f>((H198*10^-9)*90.16)/3600</f>
        <v>0</v>
      </c>
      <c r="P198" s="3">
        <f>((I198*10^-9)*90.16)/3600</f>
        <v>0.79050301755164454</v>
      </c>
      <c r="Q198" s="3">
        <f>((J198*10^-9)*90.16)/3600</f>
        <v>0</v>
      </c>
    </row>
    <row r="199" spans="1:17">
      <c r="A199" s="3">
        <v>196</v>
      </c>
      <c r="B199" s="3">
        <v>2</v>
      </c>
      <c r="C199" s="3">
        <v>10</v>
      </c>
      <c r="E199" s="3">
        <v>37913763072</v>
      </c>
      <c r="F199" s="3">
        <v>0</v>
      </c>
      <c r="G199" s="3">
        <v>0</v>
      </c>
      <c r="H199" s="3">
        <v>27259467008</v>
      </c>
      <c r="I199" s="3">
        <v>30804782080</v>
      </c>
      <c r="J199" s="3">
        <v>0</v>
      </c>
      <c r="L199" s="3">
        <f>((E199*10^-9)*90.16)/3600</f>
        <v>0.94952913293653329</v>
      </c>
      <c r="M199" s="3">
        <f>((F199*10^-9)*90.16)/3600</f>
        <v>0</v>
      </c>
      <c r="N199" s="3">
        <f t="shared" si="5"/>
        <v>0</v>
      </c>
      <c r="O199" s="3">
        <f>((H199*10^-9)*90.16)/3600</f>
        <v>0.68269820706702222</v>
      </c>
      <c r="P199" s="3">
        <f>((I199*10^-9)*90.16)/3600</f>
        <v>0.77148865342577777</v>
      </c>
      <c r="Q199" s="3">
        <f>((J199*10^-9)*90.16)/3600</f>
        <v>0</v>
      </c>
    </row>
    <row r="200" spans="1:17">
      <c r="A200" s="3">
        <v>197</v>
      </c>
      <c r="B200" s="3">
        <v>2</v>
      </c>
      <c r="C200" s="3">
        <v>10</v>
      </c>
      <c r="E200" s="3">
        <v>39258482944</v>
      </c>
      <c r="F200" s="3">
        <v>0</v>
      </c>
      <c r="G200" s="3">
        <v>0</v>
      </c>
      <c r="H200" s="3">
        <v>0</v>
      </c>
      <c r="I200" s="3">
        <v>23302390016</v>
      </c>
      <c r="J200" s="3">
        <v>32703058944</v>
      </c>
      <c r="L200" s="3">
        <f>((E200*10^-9)*90.16)/3600</f>
        <v>0.9832068950641778</v>
      </c>
      <c r="M200" s="3">
        <f>((F200*10^-9)*90.16)/3600</f>
        <v>0</v>
      </c>
      <c r="N200" s="3">
        <f t="shared" si="5"/>
        <v>0</v>
      </c>
      <c r="O200" s="3">
        <f>((H200*10^-9)*90.16)/3600</f>
        <v>0</v>
      </c>
      <c r="P200" s="3">
        <f>((I200*10^-9)*90.16)/3600</f>
        <v>0.58359541217848887</v>
      </c>
      <c r="Q200" s="3">
        <f>((J200*10^-9)*90.16)/3600</f>
        <v>0.81902994288639985</v>
      </c>
    </row>
    <row r="201" spans="1:17">
      <c r="A201" s="3">
        <v>198</v>
      </c>
      <c r="B201" s="3">
        <v>2</v>
      </c>
      <c r="C201" s="3">
        <v>10</v>
      </c>
      <c r="E201" s="3">
        <v>37807014912</v>
      </c>
      <c r="F201" s="3">
        <v>0</v>
      </c>
      <c r="G201" s="3">
        <v>0</v>
      </c>
      <c r="H201" s="3">
        <v>27322757120</v>
      </c>
      <c r="I201" s="3">
        <v>0</v>
      </c>
      <c r="J201" s="3">
        <v>31317856000</v>
      </c>
      <c r="L201" s="3">
        <f>((E201*10^-9)*90.16)/3600</f>
        <v>0.9468556845738666</v>
      </c>
      <c r="M201" s="3">
        <f>((F201*10^-9)*90.16)/3600</f>
        <v>0</v>
      </c>
      <c r="N201" s="3">
        <f t="shared" si="5"/>
        <v>0</v>
      </c>
      <c r="O201" s="3">
        <f>((H201*10^-9)*90.16)/3600</f>
        <v>0.68428327276088896</v>
      </c>
      <c r="P201" s="3">
        <f>((I201*10^-9)*90.16)/3600</f>
        <v>0</v>
      </c>
      <c r="Q201" s="3">
        <f>((J201*10^-9)*90.16)/3600</f>
        <v>0.7843383047111111</v>
      </c>
    </row>
    <row r="202" spans="1:17">
      <c r="A202" s="3">
        <v>199</v>
      </c>
      <c r="B202" s="3">
        <v>2</v>
      </c>
      <c r="C202" s="3">
        <v>9</v>
      </c>
      <c r="E202" s="3">
        <v>40064488960</v>
      </c>
      <c r="F202" s="3">
        <v>27879715072</v>
      </c>
      <c r="G202" s="3">
        <v>33367589120</v>
      </c>
      <c r="H202" s="3">
        <v>0</v>
      </c>
      <c r="I202" s="3">
        <v>0</v>
      </c>
      <c r="J202" s="3">
        <v>0</v>
      </c>
      <c r="L202" s="3">
        <f>((E202*10^-9)*90.16)/3600</f>
        <v>1.0033928679537778</v>
      </c>
      <c r="M202" s="3">
        <f>((F202*10^-9)*90.16)/3600</f>
        <v>0.69823197524764447</v>
      </c>
      <c r="N202" s="3">
        <f t="shared" si="5"/>
        <v>0.83567273196088898</v>
      </c>
      <c r="O202" s="3">
        <f>((H202*10^-9)*90.16)/3600</f>
        <v>0</v>
      </c>
      <c r="P202" s="3">
        <f>((I202*10^-9)*90.16)/3600</f>
        <v>0</v>
      </c>
      <c r="Q202" s="3">
        <f>((J202*10^-9)*90.16)/3600</f>
        <v>0</v>
      </c>
    </row>
    <row r="203" spans="1:17">
      <c r="A203" s="3">
        <v>200</v>
      </c>
      <c r="B203" s="3">
        <v>2</v>
      </c>
      <c r="C203" s="3">
        <v>9</v>
      </c>
      <c r="E203" s="3">
        <v>39714686976</v>
      </c>
      <c r="F203" s="3">
        <v>30115542016</v>
      </c>
      <c r="G203" s="3">
        <v>0</v>
      </c>
      <c r="H203" s="3">
        <v>32841445120</v>
      </c>
      <c r="I203" s="3">
        <v>0</v>
      </c>
      <c r="J203" s="3">
        <v>0</v>
      </c>
      <c r="L203" s="3">
        <f>((E203*10^-9)*90.16)/3600</f>
        <v>0.9946322715989333</v>
      </c>
      <c r="M203" s="3">
        <f>((F203*10^-9)*90.16)/3600</f>
        <v>0.75422701893404454</v>
      </c>
      <c r="N203" s="3">
        <f t="shared" si="5"/>
        <v>0</v>
      </c>
      <c r="O203" s="3">
        <f>((H203*10^-9)*90.16)/3600</f>
        <v>0.82249574778311119</v>
      </c>
      <c r="P203" s="3">
        <f>((I203*10^-9)*90.16)/3600</f>
        <v>0</v>
      </c>
      <c r="Q203" s="3">
        <f>((J203*10^-9)*90.16)/3600</f>
        <v>0</v>
      </c>
    </row>
    <row r="204" spans="1:17">
      <c r="A204" s="3">
        <v>201</v>
      </c>
      <c r="B204" s="3">
        <v>2</v>
      </c>
      <c r="C204" s="3">
        <v>9</v>
      </c>
      <c r="E204" s="3">
        <v>38356702208</v>
      </c>
      <c r="F204" s="3">
        <v>28844319232</v>
      </c>
      <c r="G204" s="3">
        <v>0</v>
      </c>
      <c r="H204" s="3">
        <v>0</v>
      </c>
      <c r="I204" s="3">
        <v>0</v>
      </c>
      <c r="J204" s="3">
        <v>33288392192</v>
      </c>
      <c r="L204" s="3">
        <f>((E204*10^-9)*90.16)/3600</f>
        <v>0.96062229752035555</v>
      </c>
      <c r="M204" s="3">
        <f>((F204*10^-9)*90.16)/3600</f>
        <v>0.72238995054364452</v>
      </c>
      <c r="N204" s="3">
        <f t="shared" si="5"/>
        <v>0</v>
      </c>
      <c r="O204" s="3">
        <f>((H204*10^-9)*90.16)/3600</f>
        <v>0</v>
      </c>
      <c r="P204" s="3">
        <f>((I204*10^-9)*90.16)/3600</f>
        <v>0</v>
      </c>
      <c r="Q204" s="3">
        <f>((J204*10^-9)*90.16)/3600</f>
        <v>0.83368928889742233</v>
      </c>
    </row>
    <row r="205" spans="1:17">
      <c r="A205" s="3">
        <v>202</v>
      </c>
      <c r="B205" s="3">
        <v>2</v>
      </c>
      <c r="C205" s="3">
        <v>9</v>
      </c>
      <c r="E205" s="3">
        <v>40407497984</v>
      </c>
      <c r="F205" s="3">
        <v>0</v>
      </c>
      <c r="G205" s="3">
        <v>24123996928</v>
      </c>
      <c r="H205" s="3">
        <v>35116879872</v>
      </c>
      <c r="I205" s="3">
        <v>0</v>
      </c>
      <c r="J205" s="3">
        <v>0</v>
      </c>
      <c r="L205" s="3">
        <f>((E205*10^-9)*90.16)/3600</f>
        <v>1.0119833383992889</v>
      </c>
      <c r="M205" s="3">
        <f>((F205*10^-9)*90.16)/3600</f>
        <v>0</v>
      </c>
      <c r="N205" s="3">
        <f t="shared" si="5"/>
        <v>0.6041721008412444</v>
      </c>
      <c r="O205" s="3">
        <f>((H205*10^-9)*90.16)/3600</f>
        <v>0.87948274701653339</v>
      </c>
      <c r="P205" s="3">
        <f>((I205*10^-9)*90.16)/3600</f>
        <v>0</v>
      </c>
      <c r="Q205" s="3">
        <f>((J205*10^-9)*90.16)/3600</f>
        <v>0</v>
      </c>
    </row>
    <row r="206" spans="1:17">
      <c r="A206" s="3">
        <v>203</v>
      </c>
      <c r="B206" s="3">
        <v>2</v>
      </c>
      <c r="C206" s="3">
        <v>9</v>
      </c>
      <c r="E206" s="3">
        <v>38860695040</v>
      </c>
      <c r="F206" s="3">
        <v>0</v>
      </c>
      <c r="G206" s="3">
        <v>26712295936</v>
      </c>
      <c r="H206" s="3">
        <v>0</v>
      </c>
      <c r="I206" s="3">
        <v>33438760960</v>
      </c>
      <c r="J206" s="3">
        <v>0</v>
      </c>
      <c r="L206" s="3">
        <f>((E206*10^-9)*90.16)/3600</f>
        <v>0.9732445180017778</v>
      </c>
      <c r="M206" s="3">
        <f>((F206*10^-9)*90.16)/3600</f>
        <v>0</v>
      </c>
      <c r="N206" s="3">
        <f t="shared" si="5"/>
        <v>0.66899461155271112</v>
      </c>
      <c r="O206" s="3">
        <f>((H206*10^-9)*90.16)/3600</f>
        <v>0</v>
      </c>
      <c r="P206" s="3">
        <f>((I206*10^-9)*90.16)/3600</f>
        <v>0.83745519115377787</v>
      </c>
      <c r="Q206" s="3">
        <f>((J206*10^-9)*90.16)/3600</f>
        <v>0</v>
      </c>
    </row>
    <row r="207" spans="1:17">
      <c r="A207" s="3">
        <v>204</v>
      </c>
      <c r="B207" s="3">
        <v>2</v>
      </c>
      <c r="C207" s="3">
        <v>9</v>
      </c>
      <c r="E207" s="3">
        <v>39011879168</v>
      </c>
      <c r="F207" s="3">
        <v>0</v>
      </c>
      <c r="G207" s="3">
        <v>0</v>
      </c>
      <c r="H207" s="3">
        <v>26968899072</v>
      </c>
      <c r="I207" s="3">
        <v>33597204992</v>
      </c>
      <c r="J207" s="3">
        <v>0</v>
      </c>
      <c r="L207" s="3">
        <f>((E207*10^-9)*90.16)/3600</f>
        <v>0.97703084049635547</v>
      </c>
      <c r="M207" s="3">
        <f>((F207*10^-9)*90.16)/3600</f>
        <v>0</v>
      </c>
      <c r="N207" s="3">
        <f t="shared" si="5"/>
        <v>0</v>
      </c>
      <c r="O207" s="3">
        <f>((H207*10^-9)*90.16)/3600</f>
        <v>0.67542109453653332</v>
      </c>
      <c r="P207" s="3">
        <f>((I207*10^-9)*90.16)/3600</f>
        <v>0.84142333391075552</v>
      </c>
      <c r="Q207" s="3">
        <f>((J207*10^-9)*90.16)/3600</f>
        <v>0</v>
      </c>
    </row>
    <row r="208" spans="1:17">
      <c r="A208" s="3">
        <v>205</v>
      </c>
      <c r="B208" s="3">
        <v>2</v>
      </c>
      <c r="C208" s="3">
        <v>9</v>
      </c>
      <c r="E208" s="3">
        <v>38959601920</v>
      </c>
      <c r="F208" s="3">
        <v>0</v>
      </c>
      <c r="G208" s="3">
        <v>0</v>
      </c>
      <c r="H208" s="3">
        <v>0</v>
      </c>
      <c r="I208" s="3">
        <v>24068222976</v>
      </c>
      <c r="J208" s="3">
        <v>33810059008</v>
      </c>
      <c r="L208" s="3">
        <f>((E208*10^-9)*90.16)/3600</f>
        <v>0.9757215858631112</v>
      </c>
      <c r="M208" s="3">
        <f>((F208*10^-9)*90.16)/3600</f>
        <v>0</v>
      </c>
      <c r="N208" s="3">
        <f t="shared" si="5"/>
        <v>0</v>
      </c>
      <c r="O208" s="3">
        <f>((H208*10^-9)*90.16)/3600</f>
        <v>0</v>
      </c>
      <c r="P208" s="3">
        <f>((I208*10^-9)*90.16)/3600</f>
        <v>0.60277527319893343</v>
      </c>
      <c r="Q208" s="3">
        <f>((J208*10^-9)*90.16)/3600</f>
        <v>0.84675414448924446</v>
      </c>
    </row>
    <row r="209" spans="1:17">
      <c r="A209" s="3">
        <v>206</v>
      </c>
      <c r="B209" s="3">
        <v>2</v>
      </c>
      <c r="C209" s="3">
        <v>9</v>
      </c>
      <c r="E209" s="3">
        <v>38148932096</v>
      </c>
      <c r="F209" s="3">
        <v>0</v>
      </c>
      <c r="G209" s="3">
        <v>0</v>
      </c>
      <c r="H209" s="3">
        <v>27923273984</v>
      </c>
      <c r="I209" s="3">
        <v>0</v>
      </c>
      <c r="J209" s="3">
        <v>32529281024</v>
      </c>
      <c r="L209" s="3">
        <f>((E209*10^-9)*90.16)/3600</f>
        <v>0.95541881049315558</v>
      </c>
      <c r="M209" s="3">
        <f>((F209*10^-9)*90.16)/3600</f>
        <v>0</v>
      </c>
      <c r="N209" s="3">
        <f t="shared" si="5"/>
        <v>0</v>
      </c>
      <c r="O209" s="3">
        <f>((H209*10^-9)*90.16)/3600</f>
        <v>0.69932288399928888</v>
      </c>
      <c r="P209" s="3">
        <f>((I209*10^-9)*90.16)/3600</f>
        <v>0</v>
      </c>
      <c r="Q209" s="3">
        <f>((J209*10^-9)*90.16)/3600</f>
        <v>0.81467777142328879</v>
      </c>
    </row>
    <row r="210" spans="1:17">
      <c r="A210" s="3">
        <v>207</v>
      </c>
      <c r="B210" s="3">
        <v>2</v>
      </c>
      <c r="C210" s="3">
        <v>8</v>
      </c>
      <c r="E210" s="3">
        <v>40588102912</v>
      </c>
      <c r="F210" s="3">
        <v>30572012032</v>
      </c>
      <c r="G210" s="3">
        <v>34817776896</v>
      </c>
      <c r="H210" s="3">
        <v>0</v>
      </c>
      <c r="I210" s="3">
        <v>0</v>
      </c>
      <c r="J210" s="3">
        <v>0</v>
      </c>
      <c r="L210" s="3">
        <f>((E210*10^-9)*90.16)/3600</f>
        <v>1.0165064884849777</v>
      </c>
      <c r="M210" s="3">
        <f>((F210*10^-9)*90.16)/3600</f>
        <v>0.76565905689031122</v>
      </c>
      <c r="N210" s="3">
        <f t="shared" si="5"/>
        <v>0.87199187915093335</v>
      </c>
      <c r="O210" s="3">
        <f>((H210*10^-9)*90.16)/3600</f>
        <v>0</v>
      </c>
      <c r="P210" s="3">
        <f>((I210*10^-9)*90.16)/3600</f>
        <v>0</v>
      </c>
      <c r="Q210" s="3">
        <f>((J210*10^-9)*90.16)/3600</f>
        <v>0</v>
      </c>
    </row>
    <row r="211" spans="1:17">
      <c r="A211" s="3">
        <v>208</v>
      </c>
      <c r="B211" s="3">
        <v>2</v>
      </c>
      <c r="C211" s="3">
        <v>8</v>
      </c>
      <c r="E211" s="3">
        <v>42167998208</v>
      </c>
      <c r="F211" s="3">
        <v>30183794176</v>
      </c>
      <c r="G211" s="3">
        <v>0</v>
      </c>
      <c r="H211" s="3">
        <v>35406831104</v>
      </c>
      <c r="I211" s="3">
        <v>0</v>
      </c>
      <c r="J211" s="3">
        <v>0</v>
      </c>
      <c r="L211" s="3">
        <f>((E211*10^-9)*90.16)/3600</f>
        <v>1.0560740884536888</v>
      </c>
      <c r="M211" s="3">
        <f>((F211*10^-9)*90.16)/3600</f>
        <v>0.75593635636337786</v>
      </c>
      <c r="N211" s="3">
        <f t="shared" si="5"/>
        <v>0</v>
      </c>
      <c r="O211" s="3">
        <f t="shared" ref="O211:Q274" si="6">((H211*10^-9)*90.16)/3600</f>
        <v>0.88674441453795572</v>
      </c>
      <c r="P211" s="3">
        <f t="shared" si="6"/>
        <v>0</v>
      </c>
      <c r="Q211" s="3">
        <f t="shared" si="6"/>
        <v>0</v>
      </c>
    </row>
    <row r="212" spans="1:17">
      <c r="A212" s="3">
        <v>209</v>
      </c>
      <c r="B212" s="3">
        <v>2</v>
      </c>
      <c r="C212" s="3">
        <v>8</v>
      </c>
      <c r="E212" s="3">
        <v>40537404928</v>
      </c>
      <c r="F212" s="3">
        <v>30620995072</v>
      </c>
      <c r="G212" s="3">
        <v>0</v>
      </c>
      <c r="H212" s="3">
        <v>0</v>
      </c>
      <c r="I212" s="3">
        <v>0</v>
      </c>
      <c r="J212" s="3">
        <v>33604450048</v>
      </c>
      <c r="L212" s="3">
        <f>((E212*10^-9)*90.16)/3600</f>
        <v>1.0152367856412443</v>
      </c>
      <c r="M212" s="3">
        <f>((F212*10^-9)*90.16)/3600</f>
        <v>0.76688580991431121</v>
      </c>
      <c r="N212" s="3">
        <f t="shared" ref="N212:N274" si="7">((G212*10^-9)*90.16)/3600</f>
        <v>0</v>
      </c>
      <c r="O212" s="3">
        <f t="shared" si="6"/>
        <v>0</v>
      </c>
      <c r="P212" s="3">
        <f t="shared" si="6"/>
        <v>0</v>
      </c>
      <c r="Q212" s="3">
        <f t="shared" si="6"/>
        <v>0.84160478231324454</v>
      </c>
    </row>
    <row r="213" spans="1:17">
      <c r="A213" s="3">
        <v>210</v>
      </c>
      <c r="B213" s="3">
        <v>2</v>
      </c>
      <c r="C213" s="3">
        <v>8</v>
      </c>
      <c r="E213" s="3">
        <v>42656862208</v>
      </c>
      <c r="F213" s="3">
        <v>0</v>
      </c>
      <c r="G213" s="3">
        <v>24778904064</v>
      </c>
      <c r="H213" s="3">
        <v>35716486144</v>
      </c>
      <c r="I213" s="3">
        <v>0</v>
      </c>
      <c r="J213" s="3">
        <v>0</v>
      </c>
      <c r="L213" s="3">
        <f>((E213*10^-9)*90.16)/3600</f>
        <v>1.0683174157425777</v>
      </c>
      <c r="M213" s="3">
        <f>((F213*10^-9)*90.16)/3600</f>
        <v>0</v>
      </c>
      <c r="N213" s="3">
        <f t="shared" si="7"/>
        <v>0.6205738862250666</v>
      </c>
      <c r="O213" s="3">
        <f t="shared" si="6"/>
        <v>0.89449955298417771</v>
      </c>
      <c r="P213" s="3">
        <f t="shared" si="6"/>
        <v>0</v>
      </c>
      <c r="Q213" s="3">
        <f t="shared" si="6"/>
        <v>0</v>
      </c>
    </row>
    <row r="214" spans="1:17">
      <c r="A214" s="3">
        <v>211</v>
      </c>
      <c r="B214" s="3">
        <v>2</v>
      </c>
      <c r="C214" s="3">
        <v>8</v>
      </c>
      <c r="E214" s="3">
        <v>40319227904</v>
      </c>
      <c r="F214" s="3">
        <v>0</v>
      </c>
      <c r="G214" s="3">
        <v>30143793920</v>
      </c>
      <c r="H214" s="3">
        <v>0</v>
      </c>
      <c r="I214" s="3">
        <v>34138406912</v>
      </c>
      <c r="J214" s="3">
        <v>0</v>
      </c>
      <c r="L214" s="3">
        <f>((E214*10^-9)*90.16)/3600</f>
        <v>1.0097726632846222</v>
      </c>
      <c r="M214" s="3">
        <f>((F214*10^-9)*90.16)/3600</f>
        <v>0</v>
      </c>
      <c r="N214" s="3">
        <f t="shared" si="7"/>
        <v>0.75493457217422222</v>
      </c>
      <c r="O214" s="3">
        <f t="shared" si="6"/>
        <v>0</v>
      </c>
      <c r="P214" s="3">
        <f t="shared" si="6"/>
        <v>0.85497743532942216</v>
      </c>
      <c r="Q214" s="3">
        <f t="shared" si="6"/>
        <v>0</v>
      </c>
    </row>
    <row r="215" spans="1:17">
      <c r="A215" s="3">
        <v>212</v>
      </c>
      <c r="B215" s="3">
        <v>2</v>
      </c>
      <c r="C215" s="3">
        <v>8</v>
      </c>
      <c r="E215" s="3">
        <v>41166235904</v>
      </c>
      <c r="F215" s="3">
        <v>0</v>
      </c>
      <c r="G215" s="3">
        <v>0</v>
      </c>
      <c r="H215" s="3">
        <v>28791696896</v>
      </c>
      <c r="I215" s="3">
        <v>34659987968</v>
      </c>
      <c r="J215" s="3">
        <v>0</v>
      </c>
      <c r="L215" s="3">
        <f>((E215*10^-9)*90.16)/3600</f>
        <v>1.0309855080846222</v>
      </c>
      <c r="M215" s="3">
        <f>((F215*10^-9)*90.16)/3600</f>
        <v>0</v>
      </c>
      <c r="N215" s="3">
        <f t="shared" si="7"/>
        <v>0</v>
      </c>
      <c r="O215" s="3">
        <f t="shared" si="6"/>
        <v>0.7210720533731555</v>
      </c>
      <c r="P215" s="3">
        <f t="shared" si="6"/>
        <v>0.86804014310968902</v>
      </c>
      <c r="Q215" s="3">
        <f t="shared" si="6"/>
        <v>0</v>
      </c>
    </row>
    <row r="216" spans="1:17">
      <c r="A216" s="3">
        <v>213</v>
      </c>
      <c r="B216" s="3">
        <v>2</v>
      </c>
      <c r="C216" s="3">
        <v>8</v>
      </c>
      <c r="E216" s="3">
        <v>42484491008</v>
      </c>
      <c r="F216" s="3">
        <v>0</v>
      </c>
      <c r="G216" s="3">
        <v>0</v>
      </c>
      <c r="H216" s="3">
        <v>0</v>
      </c>
      <c r="I216" s="3">
        <v>24023282944</v>
      </c>
      <c r="J216" s="3">
        <v>36147154944</v>
      </c>
      <c r="L216" s="3">
        <f>((E216*10^-9)*90.16)/3600</f>
        <v>1.0640004748003555</v>
      </c>
      <c r="M216" s="3">
        <f>((F216*10^-9)*90.16)/3600</f>
        <v>0</v>
      </c>
      <c r="N216" s="3">
        <f t="shared" si="7"/>
        <v>0</v>
      </c>
      <c r="O216" s="3">
        <f t="shared" si="6"/>
        <v>0</v>
      </c>
      <c r="P216" s="3">
        <f t="shared" si="6"/>
        <v>0.60164977506417772</v>
      </c>
      <c r="Q216" s="3">
        <f t="shared" si="6"/>
        <v>0.90528541381973326</v>
      </c>
    </row>
    <row r="217" spans="1:17">
      <c r="A217" s="3">
        <v>214</v>
      </c>
      <c r="B217" s="3">
        <v>2</v>
      </c>
      <c r="C217" s="3">
        <v>8</v>
      </c>
      <c r="E217" s="3">
        <v>40925038848</v>
      </c>
      <c r="F217" s="3">
        <v>0</v>
      </c>
      <c r="G217" s="3">
        <v>0</v>
      </c>
      <c r="H217" s="3">
        <v>32019524864</v>
      </c>
      <c r="I217" s="3">
        <v>0</v>
      </c>
      <c r="J217" s="3">
        <v>35741881088</v>
      </c>
      <c r="L217" s="3">
        <f>((E217*10^-9)*90.16)/3600</f>
        <v>1.0249448618154666</v>
      </c>
      <c r="M217" s="3">
        <f>((F217*10^-9)*90.16)/3600</f>
        <v>0</v>
      </c>
      <c r="N217" s="3">
        <f t="shared" si="7"/>
        <v>0</v>
      </c>
      <c r="O217" s="3">
        <f t="shared" si="6"/>
        <v>0.80191121159395573</v>
      </c>
      <c r="P217" s="3">
        <f t="shared" si="6"/>
        <v>0</v>
      </c>
      <c r="Q217" s="3">
        <f t="shared" si="6"/>
        <v>0.89513555524835553</v>
      </c>
    </row>
    <row r="218" spans="1:17">
      <c r="A218" s="3">
        <v>215</v>
      </c>
      <c r="B218" s="3">
        <v>2</v>
      </c>
      <c r="C218" s="3">
        <v>7</v>
      </c>
      <c r="E218" s="3">
        <v>43033238016</v>
      </c>
      <c r="F218" s="3">
        <v>29127514880</v>
      </c>
      <c r="G218" s="3">
        <v>36341999104</v>
      </c>
      <c r="H218" s="3">
        <v>0</v>
      </c>
      <c r="I218" s="3">
        <v>0</v>
      </c>
      <c r="J218" s="3">
        <v>0</v>
      </c>
      <c r="L218" s="3">
        <f>((E218*10^-9)*90.16)/3600</f>
        <v>1.0777435387562668</v>
      </c>
      <c r="M218" s="3">
        <f>((F218*10^-9)*90.16)/3600</f>
        <v>0.72948242821688902</v>
      </c>
      <c r="N218" s="3">
        <f t="shared" si="7"/>
        <v>0.91016517756017778</v>
      </c>
      <c r="O218" s="3">
        <f t="shared" si="6"/>
        <v>0</v>
      </c>
      <c r="P218" s="3">
        <f t="shared" si="6"/>
        <v>0</v>
      </c>
      <c r="Q218" s="3">
        <f t="shared" si="6"/>
        <v>0</v>
      </c>
    </row>
    <row r="219" spans="1:17">
      <c r="A219" s="3">
        <v>216</v>
      </c>
      <c r="B219" s="3">
        <v>2</v>
      </c>
      <c r="C219" s="3">
        <v>7</v>
      </c>
      <c r="E219" s="3">
        <v>43055943936</v>
      </c>
      <c r="F219" s="3">
        <v>31986202880</v>
      </c>
      <c r="G219" s="3">
        <v>0</v>
      </c>
      <c r="H219" s="3">
        <v>37253502976</v>
      </c>
      <c r="I219" s="3">
        <v>0</v>
      </c>
      <c r="J219" s="3">
        <v>0</v>
      </c>
      <c r="L219" s="3">
        <f>((E219*10^-9)*90.16)/3600</f>
        <v>1.0783121959082667</v>
      </c>
      <c r="M219" s="3">
        <f>((F219*10^-9)*90.16)/3600</f>
        <v>0.80107668101688889</v>
      </c>
      <c r="N219" s="3">
        <f t="shared" si="7"/>
        <v>0</v>
      </c>
      <c r="O219" s="3">
        <f t="shared" si="6"/>
        <v>0.93299328564337769</v>
      </c>
      <c r="P219" s="3">
        <f t="shared" si="6"/>
        <v>0</v>
      </c>
      <c r="Q219" s="3">
        <f t="shared" si="6"/>
        <v>0</v>
      </c>
    </row>
    <row r="220" spans="1:17">
      <c r="A220" s="3">
        <v>217</v>
      </c>
      <c r="B220" s="3">
        <v>2</v>
      </c>
      <c r="C220" s="3">
        <v>7</v>
      </c>
      <c r="E220" s="3">
        <v>43048096000</v>
      </c>
      <c r="F220" s="3">
        <v>30147683840</v>
      </c>
      <c r="G220" s="3">
        <v>0</v>
      </c>
      <c r="H220" s="3">
        <v>0</v>
      </c>
      <c r="I220" s="3">
        <v>0</v>
      </c>
      <c r="J220" s="3">
        <v>36977240832</v>
      </c>
      <c r="L220" s="3">
        <f>((E220*10^-9)*90.16)/3600</f>
        <v>1.078115648711111</v>
      </c>
      <c r="M220" s="3">
        <f>((F220*10^-9)*90.16)/3600</f>
        <v>0.75503199305955548</v>
      </c>
      <c r="N220" s="3">
        <f t="shared" si="7"/>
        <v>0</v>
      </c>
      <c r="O220" s="3">
        <f t="shared" si="6"/>
        <v>0</v>
      </c>
      <c r="P220" s="3">
        <f t="shared" si="6"/>
        <v>0</v>
      </c>
      <c r="Q220" s="3">
        <f t="shared" si="6"/>
        <v>0.92607445372586661</v>
      </c>
    </row>
    <row r="221" spans="1:17">
      <c r="A221" s="3">
        <v>218</v>
      </c>
      <c r="B221" s="3">
        <v>2</v>
      </c>
      <c r="C221" s="3">
        <v>7</v>
      </c>
      <c r="E221" s="3">
        <v>43550931968</v>
      </c>
      <c r="F221" s="3">
        <v>0</v>
      </c>
      <c r="G221" s="3">
        <v>25506448896</v>
      </c>
      <c r="H221" s="3">
        <v>38069421824</v>
      </c>
      <c r="I221" s="3">
        <v>0</v>
      </c>
      <c r="J221" s="3">
        <v>0</v>
      </c>
      <c r="L221" s="3">
        <f>((E221*10^-9)*90.16)/3600</f>
        <v>1.0907088961763556</v>
      </c>
      <c r="M221" s="3">
        <f>((F221*10^-9)*90.16)/3600</f>
        <v>0</v>
      </c>
      <c r="N221" s="3">
        <f t="shared" si="7"/>
        <v>0.63879484235093342</v>
      </c>
      <c r="O221" s="3">
        <f t="shared" si="6"/>
        <v>0.95342751990328889</v>
      </c>
      <c r="P221" s="3">
        <f t="shared" si="6"/>
        <v>0</v>
      </c>
      <c r="Q221" s="3">
        <f t="shared" si="6"/>
        <v>0</v>
      </c>
    </row>
    <row r="222" spans="1:17">
      <c r="A222" s="3">
        <v>219</v>
      </c>
      <c r="B222" s="3">
        <v>2</v>
      </c>
      <c r="C222" s="3">
        <v>7</v>
      </c>
      <c r="E222" s="3">
        <v>43521387776</v>
      </c>
      <c r="F222" s="3">
        <v>0</v>
      </c>
      <c r="G222" s="3">
        <v>29893806848</v>
      </c>
      <c r="H222" s="3">
        <v>0</v>
      </c>
      <c r="I222" s="3">
        <v>36747130880</v>
      </c>
      <c r="J222" s="3">
        <v>0</v>
      </c>
      <c r="L222" s="3">
        <f>((E222*10^-9)*90.16)/3600</f>
        <v>1.0899689783011557</v>
      </c>
      <c r="M222" s="3">
        <f>((F222*10^-9)*90.16)/3600</f>
        <v>0</v>
      </c>
      <c r="N222" s="3">
        <f t="shared" si="7"/>
        <v>0.74867378483768887</v>
      </c>
      <c r="O222" s="3">
        <f t="shared" si="6"/>
        <v>0</v>
      </c>
      <c r="P222" s="3">
        <f t="shared" si="6"/>
        <v>0.92031147781688893</v>
      </c>
      <c r="Q222" s="3">
        <f t="shared" si="6"/>
        <v>0</v>
      </c>
    </row>
    <row r="223" spans="1:17">
      <c r="A223" s="3">
        <v>220</v>
      </c>
      <c r="B223" s="3">
        <v>2</v>
      </c>
      <c r="C223" s="3">
        <v>7</v>
      </c>
      <c r="E223" s="3">
        <v>43520295936</v>
      </c>
      <c r="F223" s="3">
        <v>0</v>
      </c>
      <c r="G223" s="3">
        <v>0</v>
      </c>
      <c r="H223" s="3">
        <v>31576569856</v>
      </c>
      <c r="I223" s="3">
        <v>36537867776</v>
      </c>
      <c r="J223" s="3">
        <v>0</v>
      </c>
      <c r="L223" s="3">
        <f>((E223*10^-9)*90.16)/3600</f>
        <v>1.0899416337749335</v>
      </c>
      <c r="M223" s="3">
        <f>((F223*10^-9)*90.16)/3600</f>
        <v>0</v>
      </c>
      <c r="N223" s="3">
        <f t="shared" si="7"/>
        <v>0</v>
      </c>
      <c r="O223" s="3">
        <f t="shared" si="6"/>
        <v>0.79081764950471112</v>
      </c>
      <c r="P223" s="3">
        <f t="shared" si="6"/>
        <v>0.91507059963448889</v>
      </c>
      <c r="Q223" s="3">
        <f t="shared" si="6"/>
        <v>0</v>
      </c>
    </row>
    <row r="224" spans="1:17">
      <c r="A224" s="3">
        <v>221</v>
      </c>
      <c r="B224" s="3">
        <v>2</v>
      </c>
      <c r="C224" s="3">
        <v>7</v>
      </c>
      <c r="E224" s="3">
        <v>44416384000</v>
      </c>
      <c r="F224" s="3">
        <v>0</v>
      </c>
      <c r="G224" s="3">
        <v>0</v>
      </c>
      <c r="H224" s="3">
        <v>0</v>
      </c>
      <c r="I224" s="3">
        <v>24905278208</v>
      </c>
      <c r="J224" s="3">
        <v>38436465152</v>
      </c>
      <c r="L224" s="3">
        <f>((E224*10^-9)*90.16)/3600</f>
        <v>1.1123836615111111</v>
      </c>
      <c r="M224" s="3">
        <f>((F224*10^-9)*90.16)/3600</f>
        <v>0</v>
      </c>
      <c r="N224" s="3">
        <f t="shared" si="7"/>
        <v>0</v>
      </c>
      <c r="O224" s="3">
        <f t="shared" si="6"/>
        <v>0</v>
      </c>
      <c r="P224" s="3">
        <f t="shared" si="6"/>
        <v>0.62373885645368887</v>
      </c>
      <c r="Q224" s="3">
        <f t="shared" si="6"/>
        <v>0.96261991614008902</v>
      </c>
    </row>
    <row r="225" spans="1:17">
      <c r="A225" s="3">
        <v>222</v>
      </c>
      <c r="B225" s="3">
        <v>2</v>
      </c>
      <c r="C225" s="3">
        <v>7</v>
      </c>
      <c r="E225" s="3">
        <v>43140989184</v>
      </c>
      <c r="F225" s="3">
        <v>0</v>
      </c>
      <c r="G225" s="3">
        <v>0</v>
      </c>
      <c r="H225" s="3">
        <v>32312490240</v>
      </c>
      <c r="I225" s="3">
        <v>0</v>
      </c>
      <c r="J225" s="3">
        <v>37189979136</v>
      </c>
      <c r="L225" s="3">
        <f>((E225*10^-9)*90.16)/3600</f>
        <v>1.0804421068970667</v>
      </c>
      <c r="M225" s="3">
        <f>((F225*10^-9)*90.16)/3600</f>
        <v>0</v>
      </c>
      <c r="N225" s="3">
        <f t="shared" si="7"/>
        <v>0</v>
      </c>
      <c r="O225" s="3">
        <f t="shared" si="6"/>
        <v>0.80924836667733335</v>
      </c>
      <c r="P225" s="3">
        <f t="shared" si="6"/>
        <v>0</v>
      </c>
      <c r="Q225" s="3">
        <f t="shared" si="6"/>
        <v>0.93140236636160012</v>
      </c>
    </row>
    <row r="226" spans="1:17">
      <c r="A226" s="3">
        <v>223</v>
      </c>
      <c r="B226" s="3">
        <v>2</v>
      </c>
      <c r="C226" s="3">
        <v>6</v>
      </c>
      <c r="E226" s="3">
        <v>46624232960</v>
      </c>
      <c r="F226" s="3">
        <v>33533230080</v>
      </c>
      <c r="G226" s="3">
        <v>40938923008</v>
      </c>
      <c r="H226" s="3">
        <v>0</v>
      </c>
      <c r="I226" s="3">
        <v>0</v>
      </c>
      <c r="J226" s="3">
        <v>0</v>
      </c>
      <c r="L226" s="3">
        <f>((E226*10^-9)*90.16)/3600</f>
        <v>1.1676780121315555</v>
      </c>
      <c r="M226" s="3">
        <f>((F226*10^-9)*90.16)/3600</f>
        <v>0.83982111778133328</v>
      </c>
      <c r="N226" s="3">
        <f t="shared" si="7"/>
        <v>1.0252925828892445</v>
      </c>
      <c r="O226" s="3">
        <f t="shared" si="6"/>
        <v>0</v>
      </c>
      <c r="P226" s="3">
        <f t="shared" si="6"/>
        <v>0</v>
      </c>
      <c r="Q226" s="3">
        <f t="shared" si="6"/>
        <v>0</v>
      </c>
    </row>
    <row r="227" spans="1:17">
      <c r="A227" s="3">
        <v>224</v>
      </c>
      <c r="B227" s="3">
        <v>2</v>
      </c>
      <c r="C227" s="3">
        <v>6</v>
      </c>
      <c r="E227" s="3">
        <v>46092894976</v>
      </c>
      <c r="F227" s="3">
        <v>39772096000</v>
      </c>
      <c r="G227" s="3">
        <v>0</v>
      </c>
      <c r="H227" s="3">
        <v>40782899968</v>
      </c>
      <c r="I227" s="3">
        <v>0</v>
      </c>
      <c r="J227" s="3">
        <v>0</v>
      </c>
      <c r="L227" s="3">
        <f>((E227*10^-9)*90.16)/3600</f>
        <v>1.1543709475100445</v>
      </c>
      <c r="M227" s="3">
        <f>((F227*10^-9)*90.16)/3600</f>
        <v>0.99607004871111116</v>
      </c>
      <c r="N227" s="3">
        <f t="shared" si="7"/>
        <v>0</v>
      </c>
      <c r="O227" s="3">
        <f t="shared" si="6"/>
        <v>1.0213850725319111</v>
      </c>
      <c r="P227" s="3">
        <f t="shared" si="6"/>
        <v>0</v>
      </c>
      <c r="Q227" s="3">
        <f t="shared" si="6"/>
        <v>0</v>
      </c>
    </row>
    <row r="228" spans="1:17">
      <c r="A228" s="3">
        <v>225</v>
      </c>
      <c r="B228" s="3">
        <v>2</v>
      </c>
      <c r="C228" s="3">
        <v>6</v>
      </c>
      <c r="E228" s="3">
        <v>45977968896</v>
      </c>
      <c r="F228" s="3">
        <v>33882084864</v>
      </c>
      <c r="G228" s="3">
        <v>0</v>
      </c>
      <c r="H228" s="3">
        <v>0</v>
      </c>
      <c r="I228" s="3">
        <v>0</v>
      </c>
      <c r="J228" s="3">
        <v>39520584960</v>
      </c>
      <c r="L228" s="3">
        <f>((E228*10^-9)*90.16)/3600</f>
        <v>1.1514926876842666</v>
      </c>
      <c r="M228" s="3">
        <f>((F228*10^-9)*90.16)/3600</f>
        <v>0.84855799203839988</v>
      </c>
      <c r="N228" s="3">
        <f t="shared" si="7"/>
        <v>0</v>
      </c>
      <c r="O228" s="3">
        <f t="shared" si="6"/>
        <v>0</v>
      </c>
      <c r="P228" s="3">
        <f t="shared" si="6"/>
        <v>0</v>
      </c>
      <c r="Q228" s="3">
        <f t="shared" si="6"/>
        <v>0.98977109444266664</v>
      </c>
    </row>
    <row r="229" spans="1:17">
      <c r="A229" s="3">
        <v>226</v>
      </c>
      <c r="B229" s="3">
        <v>2</v>
      </c>
      <c r="C229" s="3">
        <v>6</v>
      </c>
      <c r="E229" s="3">
        <v>48829986816</v>
      </c>
      <c r="F229" s="3">
        <v>0</v>
      </c>
      <c r="G229" s="3">
        <v>28099718912</v>
      </c>
      <c r="H229" s="3">
        <v>43700877056</v>
      </c>
      <c r="I229" s="3">
        <v>0</v>
      </c>
      <c r="J229" s="3">
        <v>0</v>
      </c>
      <c r="L229" s="3">
        <f>((E229*10^-9)*90.16)/3600</f>
        <v>1.2229198920362667</v>
      </c>
      <c r="M229" s="3">
        <f>((F229*10^-9)*90.16)/3600</f>
        <v>0</v>
      </c>
      <c r="N229" s="3">
        <f t="shared" si="7"/>
        <v>0.70374184919608895</v>
      </c>
      <c r="O229" s="3">
        <f t="shared" si="6"/>
        <v>1.094464187602489</v>
      </c>
      <c r="P229" s="3">
        <f t="shared" si="6"/>
        <v>0</v>
      </c>
      <c r="Q229" s="3">
        <f t="shared" si="6"/>
        <v>0</v>
      </c>
    </row>
    <row r="230" spans="1:17">
      <c r="A230" s="3">
        <v>227</v>
      </c>
      <c r="B230" s="3">
        <v>2</v>
      </c>
      <c r="C230" s="3">
        <v>6</v>
      </c>
      <c r="E230" s="3">
        <v>46428983040</v>
      </c>
      <c r="F230" s="3">
        <v>0</v>
      </c>
      <c r="G230" s="3">
        <v>34316036096</v>
      </c>
      <c r="H230" s="3">
        <v>0</v>
      </c>
      <c r="I230" s="3">
        <v>41138172160</v>
      </c>
      <c r="J230" s="3">
        <v>0</v>
      </c>
      <c r="L230" s="3">
        <f>((E230*10^-9)*90.16)/3600</f>
        <v>1.1627880863573334</v>
      </c>
      <c r="M230" s="3">
        <f>((F230*10^-9)*90.16)/3600</f>
        <v>0</v>
      </c>
      <c r="N230" s="3">
        <f t="shared" si="7"/>
        <v>0.85942605955982232</v>
      </c>
      <c r="O230" s="3">
        <f t="shared" si="6"/>
        <v>0</v>
      </c>
      <c r="P230" s="3">
        <f t="shared" si="6"/>
        <v>1.0302826672071113</v>
      </c>
      <c r="Q230" s="3">
        <f t="shared" si="6"/>
        <v>0</v>
      </c>
    </row>
    <row r="231" spans="1:17">
      <c r="A231" s="3">
        <v>228</v>
      </c>
      <c r="B231" s="3">
        <v>2</v>
      </c>
      <c r="C231" s="3">
        <v>6</v>
      </c>
      <c r="E231" s="3">
        <v>46523163904</v>
      </c>
      <c r="F231" s="3">
        <v>0</v>
      </c>
      <c r="G231" s="3">
        <v>0</v>
      </c>
      <c r="H231" s="3">
        <v>34236027136</v>
      </c>
      <c r="I231" s="3">
        <v>41026607104</v>
      </c>
      <c r="J231" s="3">
        <v>0</v>
      </c>
      <c r="L231" s="3">
        <f>((E231*10^-9)*90.16)/3600</f>
        <v>1.1651467937735112</v>
      </c>
      <c r="M231" s="3">
        <f>((F231*10^-9)*90.16)/3600</f>
        <v>0</v>
      </c>
      <c r="N231" s="3">
        <f t="shared" si="7"/>
        <v>0</v>
      </c>
      <c r="O231" s="3">
        <f t="shared" si="6"/>
        <v>0.85742227960604445</v>
      </c>
      <c r="P231" s="3">
        <f t="shared" si="6"/>
        <v>1.0274885823601776</v>
      </c>
      <c r="Q231" s="3">
        <f t="shared" si="6"/>
        <v>0</v>
      </c>
    </row>
    <row r="232" spans="1:17">
      <c r="A232" s="3">
        <v>229</v>
      </c>
      <c r="B232" s="3">
        <v>2</v>
      </c>
      <c r="C232" s="3">
        <v>6</v>
      </c>
      <c r="E232" s="3">
        <v>48993495040</v>
      </c>
      <c r="F232" s="3">
        <v>0</v>
      </c>
      <c r="G232" s="3">
        <v>0</v>
      </c>
      <c r="H232" s="3">
        <v>0</v>
      </c>
      <c r="I232" s="3">
        <v>29073756160</v>
      </c>
      <c r="J232" s="3">
        <v>42604311040</v>
      </c>
      <c r="L232" s="3">
        <f>((E232*10^-9)*90.16)/3600</f>
        <v>1.2270148646684444</v>
      </c>
      <c r="M232" s="3">
        <f>((F232*10^-9)*90.16)/3600</f>
        <v>0</v>
      </c>
      <c r="N232" s="3">
        <f t="shared" si="7"/>
        <v>0</v>
      </c>
      <c r="O232" s="3">
        <f t="shared" si="6"/>
        <v>0</v>
      </c>
      <c r="P232" s="3">
        <f t="shared" si="6"/>
        <v>0.72813607094044452</v>
      </c>
      <c r="Q232" s="3">
        <f t="shared" si="6"/>
        <v>1.0670013009351111</v>
      </c>
    </row>
    <row r="233" spans="1:17">
      <c r="A233" s="3">
        <v>230</v>
      </c>
      <c r="B233" s="3">
        <v>2</v>
      </c>
      <c r="C233" s="3">
        <v>6</v>
      </c>
      <c r="E233" s="3">
        <v>46544891904</v>
      </c>
      <c r="F233" s="3">
        <v>0</v>
      </c>
      <c r="G233" s="3">
        <v>0</v>
      </c>
      <c r="H233" s="3">
        <v>38692019968</v>
      </c>
      <c r="I233" s="3">
        <v>0</v>
      </c>
      <c r="J233" s="3">
        <v>41542565888</v>
      </c>
      <c r="L233" s="3">
        <f>((E233*10^-9)*90.16)/3600</f>
        <v>1.1656909594624001</v>
      </c>
      <c r="M233" s="3">
        <f>((F233*10^-9)*90.16)/3600</f>
        <v>0</v>
      </c>
      <c r="N233" s="3">
        <f t="shared" si="7"/>
        <v>0</v>
      </c>
      <c r="O233" s="3">
        <f t="shared" si="6"/>
        <v>0.9690201445319111</v>
      </c>
      <c r="P233" s="3">
        <f t="shared" si="6"/>
        <v>0</v>
      </c>
      <c r="Q233" s="3">
        <f t="shared" si="6"/>
        <v>1.040410483461689</v>
      </c>
    </row>
    <row r="234" spans="1:17">
      <c r="A234" s="3">
        <v>231</v>
      </c>
      <c r="B234" s="3">
        <v>2</v>
      </c>
      <c r="C234" s="3">
        <v>5</v>
      </c>
      <c r="E234" s="3">
        <v>52621522944</v>
      </c>
      <c r="F234" s="3">
        <v>40192645888</v>
      </c>
      <c r="G234" s="3">
        <v>46139216896</v>
      </c>
      <c r="H234" s="3">
        <v>0</v>
      </c>
      <c r="I234" s="3">
        <v>0</v>
      </c>
      <c r="J234" s="3">
        <v>0</v>
      </c>
      <c r="L234" s="3">
        <f>((E234*10^-9)*90.16)/3600</f>
        <v>1.3178768079530667</v>
      </c>
      <c r="M234" s="3">
        <f>((F234*10^-9)*90.16)/3600</f>
        <v>1.0066024870172443</v>
      </c>
      <c r="N234" s="3">
        <f t="shared" si="7"/>
        <v>1.1555310542620443</v>
      </c>
      <c r="O234" s="3">
        <f t="shared" si="6"/>
        <v>0</v>
      </c>
      <c r="P234" s="3">
        <f t="shared" si="6"/>
        <v>0</v>
      </c>
      <c r="Q234" s="3">
        <f t="shared" si="6"/>
        <v>0</v>
      </c>
    </row>
    <row r="235" spans="1:17">
      <c r="A235" s="3">
        <v>232</v>
      </c>
      <c r="B235" s="3">
        <v>2</v>
      </c>
      <c r="C235" s="3">
        <v>5</v>
      </c>
      <c r="E235" s="3">
        <v>51049503232</v>
      </c>
      <c r="F235" s="3">
        <v>40941211136</v>
      </c>
      <c r="G235" s="3">
        <v>0</v>
      </c>
      <c r="H235" s="3">
        <v>45628317184</v>
      </c>
      <c r="I235" s="3">
        <v>0</v>
      </c>
      <c r="J235" s="3">
        <v>0</v>
      </c>
      <c r="L235" s="3">
        <f>((E235*10^-9)*90.16)/3600</f>
        <v>1.2785064476103112</v>
      </c>
      <c r="M235" s="3">
        <f>((F235*10^-9)*90.16)/3600</f>
        <v>1.0253498877838223</v>
      </c>
      <c r="N235" s="3">
        <f t="shared" si="7"/>
        <v>0</v>
      </c>
      <c r="O235" s="3">
        <f t="shared" si="6"/>
        <v>1.1427358548081779</v>
      </c>
      <c r="P235" s="3">
        <f t="shared" si="6"/>
        <v>0</v>
      </c>
      <c r="Q235" s="3">
        <f t="shared" si="6"/>
        <v>0</v>
      </c>
    </row>
    <row r="236" spans="1:17">
      <c r="A236" s="3">
        <v>233</v>
      </c>
      <c r="B236" s="3">
        <v>2</v>
      </c>
      <c r="C236" s="3">
        <v>5</v>
      </c>
      <c r="E236" s="3">
        <v>50808126976</v>
      </c>
      <c r="F236" s="3">
        <v>38258161920</v>
      </c>
      <c r="G236" s="3">
        <v>0</v>
      </c>
      <c r="H236" s="3">
        <v>0</v>
      </c>
      <c r="I236" s="3">
        <v>0</v>
      </c>
      <c r="J236" s="3">
        <v>45053847808</v>
      </c>
      <c r="L236" s="3">
        <f>((E236*10^-9)*90.16)/3600</f>
        <v>1.2724613133767111</v>
      </c>
      <c r="M236" s="3">
        <f>((F236*10^-9)*90.16)/3600</f>
        <v>0.95815441075199992</v>
      </c>
      <c r="N236" s="3">
        <f t="shared" si="7"/>
        <v>0</v>
      </c>
      <c r="O236" s="3">
        <f t="shared" si="6"/>
        <v>0</v>
      </c>
      <c r="P236" s="3">
        <f t="shared" si="6"/>
        <v>0</v>
      </c>
      <c r="Q236" s="3">
        <f t="shared" si="6"/>
        <v>1.128348588435911</v>
      </c>
    </row>
    <row r="237" spans="1:17">
      <c r="A237" s="3">
        <v>234</v>
      </c>
      <c r="B237" s="3">
        <v>2</v>
      </c>
      <c r="C237" s="3">
        <v>5</v>
      </c>
      <c r="E237" s="3">
        <v>54903000064</v>
      </c>
      <c r="F237" s="3">
        <v>0</v>
      </c>
      <c r="G237" s="3">
        <v>30244027904</v>
      </c>
      <c r="H237" s="3">
        <v>48242319104</v>
      </c>
      <c r="I237" s="3">
        <v>0</v>
      </c>
      <c r="J237" s="3">
        <v>0</v>
      </c>
      <c r="L237" s="3">
        <f>((E237*10^-9)*90.16)/3600</f>
        <v>1.3750151349361777</v>
      </c>
      <c r="M237" s="3">
        <f>((F237*10^-9)*90.16)/3600</f>
        <v>0</v>
      </c>
      <c r="N237" s="3">
        <f t="shared" si="7"/>
        <v>0.75744487661795556</v>
      </c>
      <c r="O237" s="3">
        <f t="shared" si="6"/>
        <v>1.2082020806712888</v>
      </c>
      <c r="P237" s="3">
        <f t="shared" si="6"/>
        <v>0</v>
      </c>
      <c r="Q237" s="3">
        <f t="shared" si="6"/>
        <v>0</v>
      </c>
    </row>
    <row r="238" spans="1:17">
      <c r="A238" s="3">
        <v>235</v>
      </c>
      <c r="B238" s="3">
        <v>2</v>
      </c>
      <c r="C238" s="3">
        <v>5</v>
      </c>
      <c r="E238" s="3">
        <v>53705304064</v>
      </c>
      <c r="F238" s="3">
        <v>0</v>
      </c>
      <c r="G238" s="3">
        <v>36573242112</v>
      </c>
      <c r="H238" s="3">
        <v>0</v>
      </c>
      <c r="I238" s="3">
        <v>46962566144</v>
      </c>
      <c r="J238" s="3">
        <v>0</v>
      </c>
      <c r="L238" s="3">
        <f>((E238*10^-9)*90.16)/3600</f>
        <v>1.3450195040028443</v>
      </c>
      <c r="M238" s="3">
        <f>((F238*10^-9)*90.16)/3600</f>
        <v>0</v>
      </c>
      <c r="N238" s="3">
        <f t="shared" si="7"/>
        <v>0.91595653022720003</v>
      </c>
      <c r="O238" s="3">
        <f t="shared" si="6"/>
        <v>0</v>
      </c>
      <c r="P238" s="3">
        <f t="shared" si="6"/>
        <v>1.1761513787619555</v>
      </c>
      <c r="Q238" s="3">
        <f t="shared" si="6"/>
        <v>0</v>
      </c>
    </row>
    <row r="239" spans="1:17">
      <c r="A239" s="3">
        <v>236</v>
      </c>
      <c r="B239" s="3">
        <v>2</v>
      </c>
      <c r="C239" s="3">
        <v>5</v>
      </c>
      <c r="E239" s="3">
        <v>51158505984</v>
      </c>
      <c r="F239" s="3">
        <v>0</v>
      </c>
      <c r="G239" s="3">
        <v>0</v>
      </c>
      <c r="H239" s="3">
        <v>41047166976</v>
      </c>
      <c r="I239" s="3">
        <v>46214796032</v>
      </c>
      <c r="J239" s="3">
        <v>0</v>
      </c>
      <c r="L239" s="3">
        <f>((E239*10^-9)*90.16)/3600</f>
        <v>1.2812363609770667</v>
      </c>
      <c r="M239" s="3">
        <f>((F239*10^-9)*90.16)/3600</f>
        <v>0</v>
      </c>
      <c r="N239" s="3">
        <f t="shared" si="7"/>
        <v>0</v>
      </c>
      <c r="O239" s="3">
        <f t="shared" si="6"/>
        <v>1.0280034929322666</v>
      </c>
      <c r="P239" s="3">
        <f t="shared" si="6"/>
        <v>1.1574238917347555</v>
      </c>
      <c r="Q239" s="3">
        <f t="shared" si="6"/>
        <v>0</v>
      </c>
    </row>
    <row r="240" spans="1:17">
      <c r="A240" s="3">
        <v>237</v>
      </c>
      <c r="B240" s="3">
        <v>2</v>
      </c>
      <c r="C240" s="3">
        <v>5</v>
      </c>
      <c r="E240" s="3">
        <v>54121126144</v>
      </c>
      <c r="F240" s="3">
        <v>0</v>
      </c>
      <c r="G240" s="3">
        <v>0</v>
      </c>
      <c r="H240" s="3">
        <v>0</v>
      </c>
      <c r="I240" s="3">
        <v>30034920192</v>
      </c>
      <c r="J240" s="3">
        <v>48802344960</v>
      </c>
      <c r="L240" s="3">
        <f>((E240*10^-9)*90.16)/3600</f>
        <v>1.3554335369841779</v>
      </c>
      <c r="M240" s="3">
        <f>((F240*10^-9)*90.16)/3600</f>
        <v>0</v>
      </c>
      <c r="N240" s="3">
        <f t="shared" si="7"/>
        <v>0</v>
      </c>
      <c r="O240" s="3">
        <f t="shared" si="6"/>
        <v>0</v>
      </c>
      <c r="P240" s="3">
        <f t="shared" si="6"/>
        <v>0.75220789014186673</v>
      </c>
      <c r="Q240" s="3">
        <f t="shared" si="6"/>
        <v>1.2222276171093336</v>
      </c>
    </row>
    <row r="241" spans="1:17">
      <c r="A241" s="3">
        <v>238</v>
      </c>
      <c r="B241" s="3">
        <v>2</v>
      </c>
      <c r="C241" s="3">
        <v>5</v>
      </c>
      <c r="E241" s="3">
        <v>51908065792</v>
      </c>
      <c r="F241" s="3">
        <v>0</v>
      </c>
      <c r="G241" s="3">
        <v>0</v>
      </c>
      <c r="H241" s="3">
        <v>39343079936</v>
      </c>
      <c r="I241" s="3">
        <v>0</v>
      </c>
      <c r="J241" s="3">
        <v>46601372928</v>
      </c>
      <c r="L241" s="3">
        <f>((E241*10^-9)*90.16)/3600</f>
        <v>1.3000086699463111</v>
      </c>
      <c r="M241" s="3">
        <f>((F241*10^-9)*90.16)/3600</f>
        <v>0</v>
      </c>
      <c r="N241" s="3">
        <f t="shared" si="7"/>
        <v>0</v>
      </c>
      <c r="O241" s="3">
        <f t="shared" si="6"/>
        <v>0.98532557973048884</v>
      </c>
      <c r="P241" s="3">
        <f t="shared" si="6"/>
        <v>0</v>
      </c>
      <c r="Q241" s="3">
        <f t="shared" si="6"/>
        <v>1.1671054953301334</v>
      </c>
    </row>
    <row r="242" spans="1:17">
      <c r="A242" s="3">
        <v>239</v>
      </c>
      <c r="B242" s="3">
        <v>2</v>
      </c>
      <c r="C242" s="3">
        <v>4</v>
      </c>
      <c r="E242" s="3">
        <v>59476493056</v>
      </c>
      <c r="F242" s="3">
        <v>46109228032</v>
      </c>
      <c r="G242" s="3">
        <v>53817702912</v>
      </c>
      <c r="H242" s="3">
        <v>0</v>
      </c>
      <c r="I242" s="3">
        <v>0</v>
      </c>
      <c r="J242" s="3">
        <v>0</v>
      </c>
      <c r="L242" s="3">
        <f>((E242*10^-9)*90.16)/3600</f>
        <v>1.4895557260913779</v>
      </c>
      <c r="M242" s="3">
        <f>((F242*10^-9)*90.16)/3600</f>
        <v>1.1547799998236445</v>
      </c>
      <c r="N242" s="3">
        <f t="shared" si="7"/>
        <v>1.3478344707072001</v>
      </c>
      <c r="O242" s="3">
        <f t="shared" si="6"/>
        <v>0</v>
      </c>
      <c r="P242" s="3">
        <f t="shared" si="6"/>
        <v>0</v>
      </c>
      <c r="Q242" s="3">
        <f t="shared" si="6"/>
        <v>0</v>
      </c>
    </row>
    <row r="243" spans="1:17">
      <c r="A243" s="3">
        <v>240</v>
      </c>
      <c r="B243" s="3">
        <v>2</v>
      </c>
      <c r="C243" s="3">
        <v>4</v>
      </c>
      <c r="E243" s="3">
        <v>59397445888</v>
      </c>
      <c r="F243" s="3">
        <v>50689036032</v>
      </c>
      <c r="G243" s="3">
        <v>0</v>
      </c>
      <c r="H243" s="3">
        <v>54087298816</v>
      </c>
      <c r="I243" s="3">
        <v>0</v>
      </c>
      <c r="J243" s="3">
        <v>0</v>
      </c>
      <c r="L243" s="3">
        <f>((E243*10^-9)*90.16)/3600</f>
        <v>1.4875760336839112</v>
      </c>
      <c r="M243" s="3">
        <f>((F243*10^-9)*90.16)/3600</f>
        <v>1.2694787468458668</v>
      </c>
      <c r="N243" s="3">
        <f t="shared" si="7"/>
        <v>0</v>
      </c>
      <c r="O243" s="3">
        <f t="shared" si="6"/>
        <v>1.3545863503473778</v>
      </c>
      <c r="P243" s="3">
        <f t="shared" si="6"/>
        <v>0</v>
      </c>
      <c r="Q243" s="3">
        <f t="shared" si="6"/>
        <v>0</v>
      </c>
    </row>
    <row r="244" spans="1:17">
      <c r="A244" s="3">
        <v>241</v>
      </c>
      <c r="B244" s="3">
        <v>2</v>
      </c>
      <c r="C244" s="3">
        <v>4</v>
      </c>
      <c r="E244" s="3">
        <v>57828818176</v>
      </c>
      <c r="F244" s="3">
        <v>51471133184</v>
      </c>
      <c r="G244" s="3">
        <v>0</v>
      </c>
      <c r="H244" s="3">
        <v>0</v>
      </c>
      <c r="I244" s="3">
        <v>0</v>
      </c>
      <c r="J244" s="3">
        <v>52971776000</v>
      </c>
      <c r="L244" s="3">
        <f>((E244*10^-9)*90.16)/3600</f>
        <v>1.4482906240967113</v>
      </c>
      <c r="M244" s="3">
        <f>((F244*10^-9)*90.16)/3600</f>
        <v>1.2890659355192888</v>
      </c>
      <c r="N244" s="3">
        <f t="shared" si="7"/>
        <v>0</v>
      </c>
      <c r="O244" s="3">
        <f t="shared" si="6"/>
        <v>0</v>
      </c>
      <c r="P244" s="3">
        <f t="shared" si="6"/>
        <v>0</v>
      </c>
      <c r="Q244" s="3">
        <f t="shared" si="6"/>
        <v>1.3266487011555557</v>
      </c>
    </row>
    <row r="245" spans="1:17">
      <c r="A245" s="3">
        <v>242</v>
      </c>
      <c r="B245" s="3">
        <v>2</v>
      </c>
      <c r="C245" s="3">
        <v>4</v>
      </c>
      <c r="E245" s="3">
        <v>61535758080</v>
      </c>
      <c r="F245" s="3">
        <v>0</v>
      </c>
      <c r="G245" s="3">
        <v>34797131008</v>
      </c>
      <c r="H245" s="3">
        <v>56129383936</v>
      </c>
      <c r="I245" s="3">
        <v>0</v>
      </c>
      <c r="J245" s="3">
        <v>0</v>
      </c>
      <c r="L245" s="3">
        <f>((E245*10^-9)*90.16)/3600</f>
        <v>1.5411288745813332</v>
      </c>
      <c r="M245" s="3">
        <f>((F245*10^-9)*90.16)/3600</f>
        <v>0</v>
      </c>
      <c r="N245" s="3">
        <f t="shared" si="7"/>
        <v>0.87147481435591112</v>
      </c>
      <c r="O245" s="3">
        <f t="shared" si="6"/>
        <v>1.4057292376860444</v>
      </c>
      <c r="P245" s="3">
        <f t="shared" si="6"/>
        <v>0</v>
      </c>
      <c r="Q245" s="3">
        <f t="shared" si="6"/>
        <v>0</v>
      </c>
    </row>
    <row r="246" spans="1:17">
      <c r="A246" s="3">
        <v>243</v>
      </c>
      <c r="B246" s="3">
        <v>2</v>
      </c>
      <c r="C246" s="3">
        <v>4</v>
      </c>
      <c r="E246" s="3">
        <v>59405047040</v>
      </c>
      <c r="F246" s="3">
        <v>0</v>
      </c>
      <c r="G246" s="3">
        <v>53319341824</v>
      </c>
      <c r="H246" s="3">
        <v>0</v>
      </c>
      <c r="I246" s="3">
        <v>53319610880</v>
      </c>
      <c r="J246" s="3">
        <v>0</v>
      </c>
      <c r="L246" s="3">
        <f>((E246*10^-9)*90.16)/3600</f>
        <v>1.4877664003128892</v>
      </c>
      <c r="M246" s="3">
        <f>((F246*10^-9)*90.16)/3600</f>
        <v>0</v>
      </c>
      <c r="N246" s="3">
        <f t="shared" si="7"/>
        <v>1.3353532941255111</v>
      </c>
      <c r="O246" s="3">
        <f t="shared" si="6"/>
        <v>0</v>
      </c>
      <c r="P246" s="3">
        <f t="shared" si="6"/>
        <v>1.3353600324835555</v>
      </c>
      <c r="Q246" s="3">
        <f t="shared" si="6"/>
        <v>0</v>
      </c>
    </row>
    <row r="247" spans="1:17">
      <c r="A247" s="3">
        <v>244</v>
      </c>
      <c r="B247" s="3">
        <v>2</v>
      </c>
      <c r="C247" s="3">
        <v>4</v>
      </c>
      <c r="E247" s="3">
        <v>57932135936</v>
      </c>
      <c r="F247" s="3">
        <v>0</v>
      </c>
      <c r="G247" s="3">
        <v>0</v>
      </c>
      <c r="H247" s="3">
        <v>52688832000</v>
      </c>
      <c r="I247" s="3">
        <v>52188222976</v>
      </c>
      <c r="J247" s="3">
        <v>0</v>
      </c>
      <c r="L247" s="3">
        <f>((E247*10^-9)*90.16)/3600</f>
        <v>1.4508781599971556</v>
      </c>
      <c r="M247" s="3">
        <f>((F247*10^-9)*90.16)/3600</f>
        <v>0</v>
      </c>
      <c r="N247" s="3">
        <f t="shared" si="7"/>
        <v>0</v>
      </c>
      <c r="O247" s="3">
        <f t="shared" si="6"/>
        <v>1.3195625258666668</v>
      </c>
      <c r="P247" s="3">
        <f t="shared" si="6"/>
        <v>1.3070250509767112</v>
      </c>
      <c r="Q247" s="3">
        <f t="shared" si="6"/>
        <v>0</v>
      </c>
    </row>
    <row r="248" spans="1:17">
      <c r="A248" s="3">
        <v>245</v>
      </c>
      <c r="B248" s="3">
        <v>2</v>
      </c>
      <c r="C248" s="3">
        <v>4</v>
      </c>
      <c r="E248" s="3">
        <v>60484225024</v>
      </c>
      <c r="F248" s="3">
        <v>0</v>
      </c>
      <c r="G248" s="3">
        <v>0</v>
      </c>
      <c r="H248" s="3">
        <v>0</v>
      </c>
      <c r="I248" s="3">
        <v>33339298816</v>
      </c>
      <c r="J248" s="3">
        <v>55359364864</v>
      </c>
      <c r="L248" s="3">
        <f>((E248*10^-9)*90.16)/3600</f>
        <v>1.5147938133788446</v>
      </c>
      <c r="M248" s="3">
        <f>((F248*10^-9)*90.16)/3600</f>
        <v>0</v>
      </c>
      <c r="N248" s="3">
        <f t="shared" si="7"/>
        <v>0</v>
      </c>
      <c r="O248" s="3">
        <f t="shared" si="6"/>
        <v>0</v>
      </c>
      <c r="P248" s="3">
        <f t="shared" si="6"/>
        <v>0.83496421701404455</v>
      </c>
      <c r="Q248" s="3">
        <f t="shared" si="6"/>
        <v>1.3864445378161778</v>
      </c>
    </row>
    <row r="249" spans="1:17">
      <c r="A249" s="3">
        <v>246</v>
      </c>
      <c r="B249" s="3">
        <v>2</v>
      </c>
      <c r="C249" s="3">
        <v>4</v>
      </c>
      <c r="E249" s="3">
        <v>60771703040</v>
      </c>
      <c r="F249" s="3">
        <v>0</v>
      </c>
      <c r="G249" s="3">
        <v>0</v>
      </c>
      <c r="H249" s="3">
        <v>50782716928</v>
      </c>
      <c r="I249" s="3">
        <v>36813773824</v>
      </c>
      <c r="J249" s="3">
        <v>56043564032</v>
      </c>
      <c r="L249" s="3">
        <f>((E249*10^-9)*90.16)/3600</f>
        <v>1.5219935405795557</v>
      </c>
      <c r="M249" s="3">
        <f>((F249*10^-9)*90.16)/3600</f>
        <v>0</v>
      </c>
      <c r="N249" s="3">
        <f t="shared" si="7"/>
        <v>0</v>
      </c>
      <c r="O249" s="3">
        <f t="shared" si="6"/>
        <v>1.2718249328412445</v>
      </c>
      <c r="P249" s="3">
        <f t="shared" si="6"/>
        <v>0.92198051332551123</v>
      </c>
      <c r="Q249" s="3">
        <f t="shared" si="6"/>
        <v>1.403579925868089</v>
      </c>
    </row>
    <row r="250" spans="1:17">
      <c r="A250" s="3">
        <v>247</v>
      </c>
      <c r="B250" s="3">
        <v>2</v>
      </c>
      <c r="C250" s="3">
        <v>3</v>
      </c>
      <c r="E250" s="3">
        <v>74210337024</v>
      </c>
      <c r="F250" s="3">
        <v>51571673088</v>
      </c>
      <c r="G250" s="3">
        <v>68643118080</v>
      </c>
      <c r="H250" s="3">
        <v>0</v>
      </c>
      <c r="I250" s="3">
        <v>0</v>
      </c>
      <c r="J250" s="3">
        <v>0</v>
      </c>
      <c r="L250" s="3">
        <f>((E250*10^-9)*90.16)/3600</f>
        <v>1.8585566628010666</v>
      </c>
      <c r="M250" s="3">
        <f>((F250*10^-9)*90.16)/3600</f>
        <v>1.2915839015594666</v>
      </c>
      <c r="N250" s="3">
        <f t="shared" si="7"/>
        <v>1.7191287572480001</v>
      </c>
      <c r="O250" s="3">
        <f t="shared" si="6"/>
        <v>0</v>
      </c>
      <c r="P250" s="3">
        <f t="shared" si="6"/>
        <v>0</v>
      </c>
      <c r="Q250" s="3">
        <f t="shared" si="6"/>
        <v>0</v>
      </c>
    </row>
    <row r="251" spans="1:17">
      <c r="A251" s="3">
        <v>248</v>
      </c>
      <c r="B251" s="3">
        <v>2</v>
      </c>
      <c r="C251" s="3">
        <v>3</v>
      </c>
      <c r="E251" s="3">
        <v>74143024896</v>
      </c>
      <c r="F251" s="3">
        <v>50558763008</v>
      </c>
      <c r="G251" s="3">
        <v>0</v>
      </c>
      <c r="H251" s="3">
        <v>69024160768</v>
      </c>
      <c r="I251" s="3">
        <v>0</v>
      </c>
      <c r="J251" s="3">
        <v>0</v>
      </c>
      <c r="L251" s="3">
        <f>((E251*10^-9)*90.16)/3600</f>
        <v>1.8568708679509331</v>
      </c>
      <c r="M251" s="3">
        <f>((F251*10^-9)*90.16)/3600</f>
        <v>1.2662161313336888</v>
      </c>
      <c r="N251" s="3">
        <f t="shared" si="7"/>
        <v>0</v>
      </c>
      <c r="O251" s="3">
        <f t="shared" si="6"/>
        <v>1.7286717596785777</v>
      </c>
      <c r="P251" s="3">
        <f t="shared" si="6"/>
        <v>0</v>
      </c>
      <c r="Q251" s="3">
        <f t="shared" si="6"/>
        <v>0</v>
      </c>
    </row>
    <row r="252" spans="1:17">
      <c r="A252" s="3">
        <v>249</v>
      </c>
      <c r="B252" s="3">
        <v>2</v>
      </c>
      <c r="C252" s="3">
        <v>3</v>
      </c>
      <c r="E252" s="3">
        <v>74819134976</v>
      </c>
      <c r="F252" s="3">
        <v>51830429952</v>
      </c>
      <c r="G252" s="3">
        <v>0</v>
      </c>
      <c r="H252" s="3">
        <v>0</v>
      </c>
      <c r="I252" s="3">
        <v>0</v>
      </c>
      <c r="J252" s="3">
        <v>69652474880</v>
      </c>
      <c r="L252" s="3">
        <f>((E252*10^-9)*90.16)/3600</f>
        <v>1.8738036692878222</v>
      </c>
      <c r="M252" s="3">
        <f>((F252*10^-9)*90.16)/3600</f>
        <v>1.2980643234645335</v>
      </c>
      <c r="N252" s="3">
        <f t="shared" si="7"/>
        <v>0</v>
      </c>
      <c r="O252" s="3">
        <f t="shared" si="6"/>
        <v>0</v>
      </c>
      <c r="P252" s="3">
        <f t="shared" si="6"/>
        <v>0</v>
      </c>
      <c r="Q252" s="3">
        <f t="shared" si="6"/>
        <v>1.7444075375502222</v>
      </c>
    </row>
    <row r="253" spans="1:17">
      <c r="A253" s="3">
        <v>250</v>
      </c>
      <c r="B253" s="3">
        <v>2</v>
      </c>
      <c r="C253" s="3">
        <v>3</v>
      </c>
      <c r="E253" s="3">
        <v>76392374016</v>
      </c>
      <c r="F253" s="3">
        <v>0</v>
      </c>
      <c r="G253" s="3">
        <v>40948340992</v>
      </c>
      <c r="H253" s="3">
        <v>71058374144</v>
      </c>
      <c r="I253" s="3">
        <v>0</v>
      </c>
      <c r="J253" s="3">
        <v>0</v>
      </c>
      <c r="L253" s="3">
        <f>((E253*10^-9)*90.16)/3600</f>
        <v>1.9132045670229334</v>
      </c>
      <c r="M253" s="3">
        <f>((F253*10^-9)*90.16)/3600</f>
        <v>0</v>
      </c>
      <c r="N253" s="3">
        <f t="shared" si="7"/>
        <v>1.0255284510663112</v>
      </c>
      <c r="O253" s="3">
        <f t="shared" si="6"/>
        <v>1.7796175035619555</v>
      </c>
      <c r="P253" s="3">
        <f t="shared" si="6"/>
        <v>0</v>
      </c>
      <c r="Q253" s="3">
        <f t="shared" si="6"/>
        <v>0</v>
      </c>
    </row>
    <row r="254" spans="1:17">
      <c r="A254" s="3">
        <v>251</v>
      </c>
      <c r="B254" s="3">
        <v>2</v>
      </c>
      <c r="C254" s="3">
        <v>3</v>
      </c>
      <c r="E254" s="3">
        <v>75222381824</v>
      </c>
      <c r="F254" s="3">
        <v>0</v>
      </c>
      <c r="G254" s="3">
        <v>53368779008</v>
      </c>
      <c r="H254" s="3">
        <v>0</v>
      </c>
      <c r="I254" s="3">
        <v>70305538816</v>
      </c>
      <c r="J254" s="3">
        <v>0</v>
      </c>
      <c r="L254" s="3">
        <f>((E254*10^-9)*90.16)/3600</f>
        <v>1.8839027625699558</v>
      </c>
      <c r="M254" s="3">
        <f>((F254*10^-9)*90.16)/3600</f>
        <v>0</v>
      </c>
      <c r="N254" s="3">
        <f t="shared" si="7"/>
        <v>1.3365914209336891</v>
      </c>
      <c r="O254" s="3">
        <f t="shared" si="6"/>
        <v>0</v>
      </c>
      <c r="P254" s="3">
        <f t="shared" si="6"/>
        <v>1.7607631610140446</v>
      </c>
      <c r="Q254" s="3">
        <f t="shared" si="6"/>
        <v>0</v>
      </c>
    </row>
    <row r="255" spans="1:17">
      <c r="A255" s="3">
        <v>252</v>
      </c>
      <c r="B255" s="3">
        <v>2</v>
      </c>
      <c r="C255" s="3">
        <v>3</v>
      </c>
      <c r="E255" s="3">
        <v>75778406912</v>
      </c>
      <c r="F255" s="3">
        <v>0</v>
      </c>
      <c r="G255" s="3">
        <v>0</v>
      </c>
      <c r="H255" s="3">
        <v>52642231040</v>
      </c>
      <c r="I255" s="3">
        <v>70453004032</v>
      </c>
      <c r="J255" s="3">
        <v>0</v>
      </c>
      <c r="L255" s="3">
        <f>((E255*10^-9)*90.16)/3600</f>
        <v>1.897828101996089</v>
      </c>
      <c r="M255" s="3">
        <f>((F255*10^-9)*90.16)/3600</f>
        <v>0</v>
      </c>
      <c r="N255" s="3">
        <f t="shared" si="7"/>
        <v>0</v>
      </c>
      <c r="O255" s="3">
        <f t="shared" si="6"/>
        <v>1.3183954307128889</v>
      </c>
      <c r="P255" s="3">
        <f t="shared" si="6"/>
        <v>1.7644563454236446</v>
      </c>
      <c r="Q255" s="3">
        <f t="shared" si="6"/>
        <v>0</v>
      </c>
    </row>
    <row r="256" spans="1:17">
      <c r="A256" s="3">
        <v>253</v>
      </c>
      <c r="B256" s="3">
        <v>2</v>
      </c>
      <c r="C256" s="3">
        <v>3</v>
      </c>
      <c r="E256" s="3">
        <v>76742894080</v>
      </c>
      <c r="F256" s="3">
        <v>0</v>
      </c>
      <c r="G256" s="3">
        <v>0</v>
      </c>
      <c r="H256" s="3">
        <v>0</v>
      </c>
      <c r="I256" s="3">
        <v>41169409024</v>
      </c>
      <c r="J256" s="3">
        <v>71671145984</v>
      </c>
      <c r="L256" s="3">
        <f>((E256*10^-9)*90.16)/3600</f>
        <v>1.9219831472924442</v>
      </c>
      <c r="M256" s="3">
        <f>((F256*10^-9)*90.16)/3600</f>
        <v>0</v>
      </c>
      <c r="N256" s="3">
        <f t="shared" si="7"/>
        <v>0</v>
      </c>
      <c r="O256" s="3">
        <f t="shared" si="6"/>
        <v>0</v>
      </c>
      <c r="P256" s="3">
        <f t="shared" si="6"/>
        <v>1.0310649771121778</v>
      </c>
      <c r="Q256" s="3">
        <f t="shared" si="6"/>
        <v>1.7949640338659556</v>
      </c>
    </row>
    <row r="257" spans="1:17">
      <c r="A257" s="3">
        <v>254</v>
      </c>
      <c r="B257" s="3">
        <v>2</v>
      </c>
      <c r="C257" s="3">
        <v>3</v>
      </c>
      <c r="E257" s="3">
        <v>75852388096</v>
      </c>
      <c r="F257" s="3">
        <v>0</v>
      </c>
      <c r="G257" s="3">
        <v>0</v>
      </c>
      <c r="H257" s="3">
        <v>53508308992</v>
      </c>
      <c r="I257" s="3">
        <v>0</v>
      </c>
      <c r="J257" s="3">
        <v>70688899072</v>
      </c>
      <c r="L257" s="3">
        <f>((E257*10^-9)*90.16)/3600</f>
        <v>1.899680919648711</v>
      </c>
      <c r="M257" s="3">
        <f>((F257*10^-9)*90.16)/3600</f>
        <v>0</v>
      </c>
      <c r="N257" s="3">
        <f t="shared" si="7"/>
        <v>0</v>
      </c>
      <c r="O257" s="3">
        <f t="shared" si="6"/>
        <v>1.3400858718663113</v>
      </c>
      <c r="P257" s="3">
        <f t="shared" si="6"/>
        <v>0</v>
      </c>
      <c r="Q257" s="3">
        <f t="shared" si="6"/>
        <v>1.7703642056476443</v>
      </c>
    </row>
    <row r="258" spans="1:17">
      <c r="A258" s="3">
        <v>255</v>
      </c>
      <c r="B258" s="3">
        <v>2</v>
      </c>
      <c r="C258" s="3">
        <v>2</v>
      </c>
      <c r="E258" s="3">
        <v>105140697856</v>
      </c>
      <c r="F258" s="3">
        <v>94998637824</v>
      </c>
      <c r="G258" s="3">
        <v>99637833984</v>
      </c>
      <c r="H258" s="3">
        <v>0</v>
      </c>
      <c r="I258" s="3">
        <v>0</v>
      </c>
      <c r="J258" s="3">
        <v>0</v>
      </c>
      <c r="L258" s="3">
        <f>((E258*10^-9)*90.16)/3600</f>
        <v>2.6331903663047109</v>
      </c>
      <c r="M258" s="3">
        <f>((F258*10^-9)*90.16)/3600</f>
        <v>2.3791881072810668</v>
      </c>
      <c r="N258" s="3">
        <f t="shared" si="7"/>
        <v>2.4953741977770667</v>
      </c>
      <c r="O258" s="3">
        <f t="shared" si="6"/>
        <v>0</v>
      </c>
      <c r="P258" s="3">
        <f t="shared" si="6"/>
        <v>0</v>
      </c>
      <c r="Q258" s="3">
        <f t="shared" si="6"/>
        <v>0</v>
      </c>
    </row>
    <row r="259" spans="1:17">
      <c r="A259" s="3">
        <v>256</v>
      </c>
      <c r="B259" s="3">
        <v>2</v>
      </c>
      <c r="C259" s="3">
        <v>2</v>
      </c>
      <c r="E259" s="3">
        <v>109512264960</v>
      </c>
      <c r="F259" s="3">
        <v>99257154048</v>
      </c>
      <c r="G259" s="3">
        <v>0</v>
      </c>
      <c r="H259" s="3">
        <v>103876303104</v>
      </c>
      <c r="I259" s="3">
        <v>0</v>
      </c>
      <c r="J259" s="3">
        <v>0</v>
      </c>
      <c r="L259" s="3">
        <f>((E259*10^-9)*90.16)/3600</f>
        <v>2.7426738357759999</v>
      </c>
      <c r="M259" s="3">
        <f>((F259*10^-9)*90.16)/3600</f>
        <v>2.4858402802687998</v>
      </c>
      <c r="N259" s="3">
        <f t="shared" si="7"/>
        <v>0</v>
      </c>
      <c r="O259" s="3">
        <f t="shared" si="6"/>
        <v>2.6015243021824004</v>
      </c>
      <c r="P259" s="3">
        <f t="shared" si="6"/>
        <v>0</v>
      </c>
      <c r="Q259" s="3">
        <f t="shared" si="6"/>
        <v>0</v>
      </c>
    </row>
    <row r="260" spans="1:17">
      <c r="A260" s="3">
        <v>257</v>
      </c>
      <c r="B260" s="3">
        <v>2</v>
      </c>
      <c r="C260" s="3">
        <v>2</v>
      </c>
      <c r="E260" s="3">
        <v>109006094848</v>
      </c>
      <c r="F260" s="3">
        <v>62176325888</v>
      </c>
      <c r="G260" s="3">
        <v>0</v>
      </c>
      <c r="H260" s="3">
        <v>0</v>
      </c>
      <c r="I260" s="3">
        <v>0</v>
      </c>
      <c r="J260" s="3">
        <v>103818862848</v>
      </c>
      <c r="L260" s="3">
        <f>((E260*10^-9)*90.16)/3600</f>
        <v>2.7299970865265779</v>
      </c>
      <c r="M260" s="3">
        <f>((F260*10^-9)*90.16)/3600</f>
        <v>1.557171539461689</v>
      </c>
      <c r="N260" s="3">
        <f t="shared" si="7"/>
        <v>0</v>
      </c>
      <c r="O260" s="3">
        <f t="shared" si="6"/>
        <v>0</v>
      </c>
      <c r="P260" s="3">
        <f t="shared" si="6"/>
        <v>0</v>
      </c>
      <c r="Q260" s="3">
        <f t="shared" si="6"/>
        <v>2.6000857428821336</v>
      </c>
    </row>
    <row r="261" spans="1:17">
      <c r="A261" s="3">
        <v>258</v>
      </c>
      <c r="B261" s="3">
        <v>2</v>
      </c>
      <c r="C261" s="3">
        <v>2</v>
      </c>
      <c r="E261" s="3">
        <v>6432653967104</v>
      </c>
      <c r="F261" s="3">
        <v>0</v>
      </c>
      <c r="G261" s="3">
        <v>59527732992</v>
      </c>
      <c r="H261" s="3">
        <v>6427167184128</v>
      </c>
      <c r="I261" s="3">
        <v>0</v>
      </c>
      <c r="J261" s="3">
        <v>0</v>
      </c>
      <c r="L261" s="3">
        <f>((E261*10^-9)*90.16)/3600</f>
        <v>161.1022449094713</v>
      </c>
      <c r="M261" s="3">
        <f>((F261*10^-9)*90.16)/3600</f>
        <v>0</v>
      </c>
      <c r="N261" s="3">
        <f t="shared" si="7"/>
        <v>1.4908390018218667</v>
      </c>
      <c r="O261" s="3">
        <f t="shared" si="6"/>
        <v>160.96483147805014</v>
      </c>
      <c r="P261" s="3">
        <f t="shared" si="6"/>
        <v>0</v>
      </c>
      <c r="Q261" s="3">
        <f t="shared" si="6"/>
        <v>0</v>
      </c>
    </row>
    <row r="262" spans="1:17">
      <c r="A262" s="3">
        <v>259</v>
      </c>
      <c r="B262" s="3">
        <v>2</v>
      </c>
      <c r="C262" s="3">
        <v>2</v>
      </c>
      <c r="E262" s="3">
        <v>105495070208</v>
      </c>
      <c r="F262" s="3">
        <v>0</v>
      </c>
      <c r="G262" s="3">
        <v>99911582208</v>
      </c>
      <c r="H262" s="3">
        <v>0</v>
      </c>
      <c r="I262" s="3">
        <v>99410835200</v>
      </c>
      <c r="J262" s="3">
        <v>0</v>
      </c>
      <c r="L262" s="3">
        <f>((E262*10^-9)*90.16)/3600</f>
        <v>2.6420654249870221</v>
      </c>
      <c r="M262" s="3">
        <f>((F262*10^-9)*90.16)/3600</f>
        <v>0</v>
      </c>
      <c r="N262" s="3">
        <f t="shared" si="7"/>
        <v>2.5022300699648001</v>
      </c>
      <c r="O262" s="3">
        <f t="shared" si="6"/>
        <v>0</v>
      </c>
      <c r="P262" s="3">
        <f t="shared" si="6"/>
        <v>2.4896891393422225</v>
      </c>
      <c r="Q262" s="3">
        <f t="shared" si="6"/>
        <v>0</v>
      </c>
    </row>
    <row r="263" spans="1:17">
      <c r="A263" s="3">
        <v>260</v>
      </c>
      <c r="B263" s="3">
        <v>2</v>
      </c>
      <c r="C263" s="3">
        <v>2</v>
      </c>
      <c r="E263" s="3">
        <v>104952635904</v>
      </c>
      <c r="F263" s="3">
        <v>0</v>
      </c>
      <c r="G263" s="3">
        <v>0</v>
      </c>
      <c r="H263" s="3">
        <v>99391711744</v>
      </c>
      <c r="I263" s="3">
        <v>98888721920</v>
      </c>
      <c r="J263" s="3">
        <v>0</v>
      </c>
      <c r="L263" s="3">
        <f>((E263*10^-9)*90.16)/3600</f>
        <v>2.6284804591957336</v>
      </c>
      <c r="M263" s="3">
        <f>((F263*10^-9)*90.16)/3600</f>
        <v>0</v>
      </c>
      <c r="N263" s="3">
        <f t="shared" si="7"/>
        <v>0</v>
      </c>
      <c r="O263" s="3">
        <f t="shared" si="6"/>
        <v>2.4892102030108445</v>
      </c>
      <c r="P263" s="3">
        <f t="shared" si="6"/>
        <v>2.4766131023075557</v>
      </c>
      <c r="Q263" s="3">
        <f t="shared" si="6"/>
        <v>0</v>
      </c>
    </row>
    <row r="264" spans="1:17">
      <c r="A264" s="3">
        <v>261</v>
      </c>
      <c r="B264" s="3">
        <v>2</v>
      </c>
      <c r="C264" s="3">
        <v>2</v>
      </c>
      <c r="E264" s="3">
        <v>104886755072</v>
      </c>
      <c r="F264" s="3">
        <v>0</v>
      </c>
      <c r="G264" s="3">
        <v>0</v>
      </c>
      <c r="H264" s="3">
        <v>0</v>
      </c>
      <c r="I264" s="3">
        <v>56849460992</v>
      </c>
      <c r="J264" s="3">
        <v>100075899904</v>
      </c>
      <c r="L264" s="3">
        <f>((E264*10^-9)*90.16)/3600</f>
        <v>2.6268305103587557</v>
      </c>
      <c r="M264" s="3">
        <f>((F264*10^-9)*90.16)/3600</f>
        <v>0</v>
      </c>
      <c r="N264" s="3">
        <f t="shared" si="7"/>
        <v>0</v>
      </c>
      <c r="O264" s="3">
        <f t="shared" si="6"/>
        <v>0</v>
      </c>
      <c r="P264" s="3">
        <f t="shared" si="6"/>
        <v>1.4237631675107556</v>
      </c>
      <c r="Q264" s="3">
        <f t="shared" si="6"/>
        <v>2.5063453153735114</v>
      </c>
    </row>
    <row r="265" spans="1:17">
      <c r="A265" s="3">
        <v>262</v>
      </c>
      <c r="B265" s="3">
        <v>2</v>
      </c>
      <c r="C265" s="3">
        <v>2</v>
      </c>
      <c r="E265" s="3">
        <v>104492844032</v>
      </c>
      <c r="F265" s="3">
        <v>0</v>
      </c>
      <c r="G265" s="3">
        <v>0</v>
      </c>
      <c r="H265" s="3">
        <v>98928432896</v>
      </c>
      <c r="I265" s="3">
        <v>0</v>
      </c>
      <c r="J265" s="3">
        <v>98928723968</v>
      </c>
      <c r="L265" s="3">
        <f>((E265*10^-9)*90.16)/3600</f>
        <v>2.6169652272014226</v>
      </c>
      <c r="M265" s="3">
        <f>((F265*10^-9)*90.16)/3600</f>
        <v>0</v>
      </c>
      <c r="N265" s="3">
        <f t="shared" si="7"/>
        <v>0</v>
      </c>
      <c r="O265" s="3">
        <f t="shared" si="6"/>
        <v>2.4776076416398221</v>
      </c>
      <c r="P265" s="3">
        <f t="shared" si="6"/>
        <v>0</v>
      </c>
      <c r="Q265" s="3">
        <f t="shared" si="6"/>
        <v>2.4776149313763551</v>
      </c>
    </row>
    <row r="266" spans="1:17">
      <c r="A266" s="3">
        <v>263</v>
      </c>
      <c r="B266" s="3">
        <v>2</v>
      </c>
      <c r="C266" s="3">
        <v>1</v>
      </c>
      <c r="E266" s="3">
        <v>196147226112</v>
      </c>
      <c r="F266" s="3">
        <v>96567863040</v>
      </c>
      <c r="G266" s="3">
        <v>190678508032</v>
      </c>
      <c r="H266" s="3">
        <v>0</v>
      </c>
      <c r="I266" s="3">
        <v>0</v>
      </c>
      <c r="J266" s="3">
        <v>0</v>
      </c>
      <c r="L266" s="3">
        <f>((E266*10^-9)*90.16)/3600</f>
        <v>4.9123983072938673</v>
      </c>
      <c r="M266" s="3">
        <f>((F266*10^-9)*90.16)/3600</f>
        <v>2.4184884810240002</v>
      </c>
      <c r="N266" s="3">
        <f t="shared" si="7"/>
        <v>4.7754373011569786</v>
      </c>
      <c r="O266" s="3">
        <f t="shared" si="6"/>
        <v>0</v>
      </c>
      <c r="P266" s="3">
        <f t="shared" si="6"/>
        <v>0</v>
      </c>
      <c r="Q266" s="3">
        <f t="shared" si="6"/>
        <v>0</v>
      </c>
    </row>
    <row r="267" spans="1:17">
      <c r="A267" s="3">
        <v>264</v>
      </c>
      <c r="B267" s="3">
        <v>2</v>
      </c>
      <c r="C267" s="3">
        <v>1</v>
      </c>
      <c r="E267" s="3">
        <v>193150804992</v>
      </c>
      <c r="F267" s="3">
        <v>94848502016</v>
      </c>
      <c r="G267" s="3">
        <v>0</v>
      </c>
      <c r="H267" s="3">
        <v>187668609024</v>
      </c>
      <c r="I267" s="3">
        <v>0</v>
      </c>
      <c r="J267" s="3">
        <v>0</v>
      </c>
      <c r="L267" s="3">
        <f>((E267*10^-9)*90.16)/3600</f>
        <v>4.8373546050218668</v>
      </c>
      <c r="M267" s="3">
        <f>((F267*10^-9)*90.16)/3600</f>
        <v>2.3754280393784892</v>
      </c>
      <c r="N267" s="3">
        <f t="shared" si="7"/>
        <v>0</v>
      </c>
      <c r="O267" s="3">
        <f t="shared" si="6"/>
        <v>4.7000560526677333</v>
      </c>
      <c r="P267" s="3">
        <f t="shared" si="6"/>
        <v>0</v>
      </c>
      <c r="Q267" s="3">
        <f t="shared" si="6"/>
        <v>0</v>
      </c>
    </row>
    <row r="268" spans="1:17">
      <c r="A268" s="3">
        <v>265</v>
      </c>
      <c r="B268" s="3">
        <v>2</v>
      </c>
      <c r="C268" s="3">
        <v>1</v>
      </c>
      <c r="E268" s="3">
        <v>193433756160</v>
      </c>
      <c r="F268" s="3">
        <v>94399001088</v>
      </c>
      <c r="G268" s="3">
        <v>0</v>
      </c>
      <c r="H268" s="3">
        <v>0</v>
      </c>
      <c r="I268" s="3">
        <v>0</v>
      </c>
      <c r="J268" s="3">
        <v>188362488064</v>
      </c>
      <c r="L268" s="3">
        <f>((E268*10^-9)*90.16)/3600</f>
        <v>4.844440959829333</v>
      </c>
      <c r="M268" s="3">
        <f>((F268*10^-9)*90.16)/3600</f>
        <v>2.3641705383594669</v>
      </c>
      <c r="N268" s="3">
        <f t="shared" si="7"/>
        <v>0</v>
      </c>
      <c r="O268" s="3">
        <f t="shared" si="6"/>
        <v>0</v>
      </c>
      <c r="P268" s="3">
        <f t="shared" si="6"/>
        <v>0</v>
      </c>
      <c r="Q268" s="3">
        <f t="shared" si="6"/>
        <v>4.7174338677361778</v>
      </c>
    </row>
    <row r="269" spans="1:17">
      <c r="A269" s="3">
        <v>266</v>
      </c>
      <c r="B269" s="3">
        <v>2</v>
      </c>
      <c r="C269" s="3">
        <v>1</v>
      </c>
      <c r="E269" s="3">
        <v>198115491072</v>
      </c>
      <c r="F269" s="3">
        <v>0</v>
      </c>
      <c r="G269" s="3">
        <v>98615517952</v>
      </c>
      <c r="H269" s="3">
        <v>192587937024</v>
      </c>
      <c r="I269" s="3">
        <v>0</v>
      </c>
      <c r="J269" s="3">
        <v>0</v>
      </c>
      <c r="L269" s="3">
        <f>((E269*10^-9)*90.16)/3600</f>
        <v>4.9616924097365338</v>
      </c>
      <c r="M269" s="3">
        <f>((F269*10^-9)*90.16)/3600</f>
        <v>0</v>
      </c>
      <c r="N269" s="3">
        <f t="shared" si="7"/>
        <v>2.4697708607089774</v>
      </c>
      <c r="O269" s="3">
        <f t="shared" si="6"/>
        <v>4.823257889467734</v>
      </c>
      <c r="P269" s="3">
        <f t="shared" si="6"/>
        <v>0</v>
      </c>
      <c r="Q269" s="3">
        <f t="shared" si="6"/>
        <v>0</v>
      </c>
    </row>
    <row r="270" spans="1:17">
      <c r="A270" s="3">
        <v>267</v>
      </c>
      <c r="B270" s="3">
        <v>2</v>
      </c>
      <c r="C270" s="3">
        <v>1</v>
      </c>
      <c r="E270" s="3">
        <v>199487856128</v>
      </c>
      <c r="F270" s="3">
        <v>0</v>
      </c>
      <c r="G270" s="3">
        <v>99806971136</v>
      </c>
      <c r="H270" s="3">
        <v>0</v>
      </c>
      <c r="I270" s="3">
        <v>194408349184</v>
      </c>
      <c r="J270" s="3">
        <v>0</v>
      </c>
      <c r="L270" s="3">
        <f>((E270*10^-9)*90.16)/3600</f>
        <v>4.9960625301390227</v>
      </c>
      <c r="M270" s="3">
        <f>((F270*10^-9)*90.16)/3600</f>
        <v>0</v>
      </c>
      <c r="N270" s="3">
        <f t="shared" si="7"/>
        <v>2.4996101437838223</v>
      </c>
      <c r="O270" s="3">
        <f t="shared" si="6"/>
        <v>0</v>
      </c>
      <c r="P270" s="3">
        <f t="shared" si="6"/>
        <v>4.8688491006748444</v>
      </c>
      <c r="Q270" s="3">
        <f t="shared" si="6"/>
        <v>0</v>
      </c>
    </row>
    <row r="271" spans="1:17">
      <c r="A271" s="3">
        <v>268</v>
      </c>
      <c r="B271" s="3">
        <v>2</v>
      </c>
      <c r="C271" s="3">
        <v>1</v>
      </c>
      <c r="E271" s="3">
        <v>198798434048</v>
      </c>
      <c r="F271" s="3">
        <v>0</v>
      </c>
      <c r="G271" s="3">
        <v>0</v>
      </c>
      <c r="H271" s="3">
        <v>99144184064</v>
      </c>
      <c r="I271" s="3">
        <v>193702651136</v>
      </c>
      <c r="J271" s="3">
        <v>0</v>
      </c>
      <c r="L271" s="3">
        <f>((E271*10^-9)*90.16)/3600</f>
        <v>4.9787963371576893</v>
      </c>
      <c r="M271" s="3">
        <f>((F271*10^-9)*90.16)/3600</f>
        <v>0</v>
      </c>
      <c r="N271" s="3">
        <f t="shared" si="7"/>
        <v>0</v>
      </c>
      <c r="O271" s="3">
        <f t="shared" si="6"/>
        <v>2.4830110097806219</v>
      </c>
      <c r="P271" s="3">
        <f t="shared" si="6"/>
        <v>4.8511752851171552</v>
      </c>
      <c r="Q271" s="3">
        <f t="shared" si="6"/>
        <v>0</v>
      </c>
    </row>
    <row r="272" spans="1:17">
      <c r="A272" s="3">
        <v>269</v>
      </c>
      <c r="B272" s="3">
        <v>2</v>
      </c>
      <c r="C272" s="3">
        <v>1</v>
      </c>
      <c r="E272" s="3">
        <v>197312276992</v>
      </c>
      <c r="F272" s="3">
        <v>0</v>
      </c>
      <c r="G272" s="3">
        <v>0</v>
      </c>
      <c r="H272" s="3">
        <v>0</v>
      </c>
      <c r="I272" s="3">
        <v>98829133056</v>
      </c>
      <c r="J272" s="3">
        <v>192222467072</v>
      </c>
      <c r="L272" s="3">
        <f>((E272*10^-9)*90.16)/3600</f>
        <v>4.941576359332978</v>
      </c>
      <c r="M272" s="3">
        <f>((F272*10^-9)*90.16)/3600</f>
        <v>0</v>
      </c>
      <c r="N272" s="3">
        <f t="shared" si="7"/>
        <v>0</v>
      </c>
      <c r="O272" s="3">
        <f t="shared" si="6"/>
        <v>0</v>
      </c>
      <c r="P272" s="3">
        <f t="shared" si="6"/>
        <v>2.4751207323136</v>
      </c>
      <c r="Q272" s="3">
        <f t="shared" si="6"/>
        <v>4.8141048975587557</v>
      </c>
    </row>
    <row r="273" spans="1:17">
      <c r="A273" s="3">
        <v>270</v>
      </c>
      <c r="B273" s="3">
        <v>2</v>
      </c>
      <c r="C273" s="3">
        <v>1</v>
      </c>
      <c r="E273" s="3">
        <v>199819097088</v>
      </c>
      <c r="F273" s="3">
        <v>0</v>
      </c>
      <c r="G273" s="3">
        <v>0</v>
      </c>
      <c r="H273" s="3">
        <v>99212228096</v>
      </c>
      <c r="I273" s="3">
        <v>0</v>
      </c>
      <c r="J273" s="3">
        <v>194228989952</v>
      </c>
      <c r="L273" s="3">
        <f>((E273*10^-9)*90.16)/3600</f>
        <v>5.0043582759594667</v>
      </c>
      <c r="M273" s="3">
        <f>((F273*10^-9)*90.16)/3600</f>
        <v>0</v>
      </c>
      <c r="N273" s="3">
        <f t="shared" si="7"/>
        <v>0</v>
      </c>
      <c r="O273" s="3">
        <f t="shared" si="6"/>
        <v>2.4847151347598224</v>
      </c>
      <c r="P273" s="3">
        <f t="shared" si="6"/>
        <v>0</v>
      </c>
      <c r="Q273" s="3">
        <f t="shared" si="6"/>
        <v>4.864357148353422</v>
      </c>
    </row>
    <row r="274" spans="1:17">
      <c r="A274" s="3">
        <v>271</v>
      </c>
      <c r="B274" s="3">
        <v>1</v>
      </c>
      <c r="C274" s="3">
        <v>15</v>
      </c>
      <c r="E274" s="3">
        <v>30760152832</v>
      </c>
      <c r="F274" s="3">
        <v>25125938944</v>
      </c>
      <c r="G274" s="3">
        <v>0</v>
      </c>
      <c r="H274" s="3">
        <v>0</v>
      </c>
      <c r="I274" s="3">
        <v>0</v>
      </c>
      <c r="J274" s="3">
        <v>0</v>
      </c>
      <c r="L274" s="3">
        <f>((E274*10^-9)*90.16)/3600</f>
        <v>0.77037093870364448</v>
      </c>
      <c r="M274" s="3">
        <f>((F274*10^-9)*90.16)/3600</f>
        <v>0.62926518199751114</v>
      </c>
      <c r="N274" s="3">
        <f t="shared" si="7"/>
        <v>0</v>
      </c>
      <c r="O274" s="3">
        <f t="shared" si="6"/>
        <v>0</v>
      </c>
      <c r="P274" s="3">
        <f t="shared" si="6"/>
        <v>0</v>
      </c>
      <c r="Q274" s="3">
        <f t="shared" si="6"/>
        <v>0</v>
      </c>
    </row>
    <row r="275" spans="1:17">
      <c r="A275" s="3">
        <v>272</v>
      </c>
    </row>
    <row r="276" spans="1:17">
      <c r="A276" s="3">
        <v>273</v>
      </c>
    </row>
    <row r="277" spans="1:17">
      <c r="A277" s="3">
        <v>274</v>
      </c>
    </row>
    <row r="278" spans="1:17">
      <c r="A278" s="3">
        <v>275</v>
      </c>
    </row>
    <row r="279" spans="1:17">
      <c r="A279" s="3">
        <v>276</v>
      </c>
      <c r="B279" s="3">
        <v>1</v>
      </c>
      <c r="C279" s="3">
        <v>14</v>
      </c>
      <c r="E279" s="3">
        <v>29405474048</v>
      </c>
      <c r="F279" s="3">
        <v>22767446016</v>
      </c>
      <c r="G279" s="3">
        <v>0</v>
      </c>
      <c r="H279" s="3">
        <v>0</v>
      </c>
      <c r="I279" s="3">
        <v>0</v>
      </c>
      <c r="J279" s="3">
        <v>0</v>
      </c>
      <c r="L279" s="3">
        <f>((E279*10^-9)*90.16)/3600</f>
        <v>0.73644376115768895</v>
      </c>
      <c r="M279" s="3">
        <f>((F279*10^-9)*90.16)/3600</f>
        <v>0.57019803688959991</v>
      </c>
      <c r="N279" s="3">
        <f t="shared" ref="N279:N321" si="8">((G279*10^-9)*90.16)/3600</f>
        <v>0</v>
      </c>
      <c r="O279" s="3">
        <f>((H279*10^-9)*90.16)/3600</f>
        <v>0</v>
      </c>
      <c r="P279" s="3">
        <f>((I279*10^-9)*90.16)/3600</f>
        <v>0</v>
      </c>
      <c r="Q279" s="3">
        <f>((J279*10^-9)*90.16)/3600</f>
        <v>0</v>
      </c>
    </row>
    <row r="280" spans="1:17">
      <c r="A280" s="3">
        <v>277</v>
      </c>
      <c r="B280" s="3">
        <v>1</v>
      </c>
      <c r="C280" s="3">
        <v>14</v>
      </c>
      <c r="E280" s="3">
        <v>28121684992</v>
      </c>
      <c r="F280" s="3">
        <v>0</v>
      </c>
      <c r="G280" s="3">
        <v>20440096768</v>
      </c>
      <c r="H280" s="3">
        <v>0</v>
      </c>
      <c r="I280" s="3">
        <v>0</v>
      </c>
      <c r="J280" s="3">
        <v>0</v>
      </c>
      <c r="L280" s="3">
        <f>((E280*10^-9)*90.16)/3600</f>
        <v>0.70429197746631111</v>
      </c>
      <c r="M280" s="3">
        <f>((F280*10^-9)*90.16)/3600</f>
        <v>0</v>
      </c>
      <c r="N280" s="3">
        <f t="shared" si="8"/>
        <v>0.51191086794524443</v>
      </c>
      <c r="O280" s="3">
        <f>((H280*10^-9)*90.16)/3600</f>
        <v>0</v>
      </c>
      <c r="P280" s="3">
        <f>((I280*10^-9)*90.16)/3600</f>
        <v>0</v>
      </c>
      <c r="Q280" s="3">
        <f>((J280*10^-9)*90.16)/3600</f>
        <v>0</v>
      </c>
    </row>
    <row r="281" spans="1:17">
      <c r="A281" s="3">
        <v>278</v>
      </c>
      <c r="B281" s="3">
        <v>1</v>
      </c>
      <c r="C281" s="3">
        <v>14</v>
      </c>
      <c r="E281" s="3">
        <v>28037080064</v>
      </c>
      <c r="F281" s="3">
        <v>0</v>
      </c>
      <c r="G281" s="3">
        <v>0</v>
      </c>
      <c r="H281" s="3">
        <v>20521858048</v>
      </c>
      <c r="I281" s="3">
        <v>0</v>
      </c>
      <c r="J281" s="3">
        <v>0</v>
      </c>
      <c r="L281" s="3">
        <f>((E281*10^-9)*90.16)/3600</f>
        <v>0.70217309404728889</v>
      </c>
      <c r="M281" s="3">
        <f>((F281*10^-9)*90.16)/3600</f>
        <v>0</v>
      </c>
      <c r="N281" s="3">
        <f t="shared" si="8"/>
        <v>0</v>
      </c>
      <c r="O281" s="3">
        <f>((H281*10^-9)*90.16)/3600</f>
        <v>0.51395853377991119</v>
      </c>
      <c r="P281" s="3">
        <f>((I281*10^-9)*90.16)/3600</f>
        <v>0</v>
      </c>
      <c r="Q281" s="3">
        <f>((J281*10^-9)*90.16)/3600</f>
        <v>0</v>
      </c>
    </row>
    <row r="282" spans="1:17">
      <c r="A282" s="3">
        <v>279</v>
      </c>
      <c r="B282" s="3">
        <v>1</v>
      </c>
      <c r="C282" s="3">
        <v>14</v>
      </c>
      <c r="E282" s="3">
        <v>27736395008</v>
      </c>
      <c r="F282" s="3">
        <v>0</v>
      </c>
      <c r="G282" s="3">
        <v>0</v>
      </c>
      <c r="H282" s="3">
        <v>0</v>
      </c>
      <c r="I282" s="3">
        <v>19791233792</v>
      </c>
      <c r="J282" s="3">
        <v>0</v>
      </c>
      <c r="L282" s="3">
        <f>((E282*10^-9)*90.16)/3600</f>
        <v>0.69464260386702226</v>
      </c>
      <c r="M282" s="3">
        <f>((F282*10^-9)*90.16)/3600</f>
        <v>0</v>
      </c>
      <c r="N282" s="3">
        <f t="shared" si="8"/>
        <v>0</v>
      </c>
      <c r="O282" s="3">
        <f>((H282*10^-9)*90.16)/3600</f>
        <v>0</v>
      </c>
      <c r="P282" s="3">
        <f>((I282*10^-9)*90.16)/3600</f>
        <v>0.49566045519075552</v>
      </c>
      <c r="Q282" s="3">
        <f>((J282*10^-9)*90.16)/3600</f>
        <v>0</v>
      </c>
    </row>
    <row r="283" spans="1:17">
      <c r="A283" s="3">
        <v>280</v>
      </c>
      <c r="B283" s="3">
        <v>1</v>
      </c>
      <c r="C283" s="3">
        <v>14</v>
      </c>
      <c r="E283" s="3">
        <v>27427239168</v>
      </c>
      <c r="F283" s="3">
        <v>0</v>
      </c>
      <c r="G283" s="3">
        <v>0</v>
      </c>
      <c r="H283" s="3">
        <v>0</v>
      </c>
      <c r="I283" s="3">
        <v>0</v>
      </c>
      <c r="J283" s="3">
        <v>20588072192</v>
      </c>
      <c r="L283" s="3">
        <f>((E283*10^-9)*90.16)/3600</f>
        <v>0.68689996760746663</v>
      </c>
      <c r="M283" s="3">
        <f>((F283*10^-9)*90.16)/3600</f>
        <v>0</v>
      </c>
      <c r="N283" s="3">
        <f t="shared" si="8"/>
        <v>0</v>
      </c>
      <c r="O283" s="3">
        <f>((H283*10^-9)*90.16)/3600</f>
        <v>0</v>
      </c>
      <c r="P283" s="3">
        <f>((I283*10^-9)*90.16)/3600</f>
        <v>0</v>
      </c>
      <c r="Q283" s="3">
        <f>((J283*10^-9)*90.16)/3600</f>
        <v>0.51561683023075555</v>
      </c>
    </row>
    <row r="284" spans="1:17">
      <c r="A284" s="3">
        <v>281</v>
      </c>
      <c r="B284" s="3">
        <v>1</v>
      </c>
      <c r="C284" s="3">
        <v>13</v>
      </c>
      <c r="E284" s="3">
        <v>28305638144</v>
      </c>
      <c r="F284" s="3">
        <v>21733259008</v>
      </c>
      <c r="G284" s="3">
        <v>0</v>
      </c>
      <c r="H284" s="3">
        <v>0</v>
      </c>
      <c r="I284" s="3">
        <v>0</v>
      </c>
      <c r="J284" s="3">
        <v>0</v>
      </c>
      <c r="L284" s="3">
        <f>((E284*10^-9)*90.16)/3600</f>
        <v>0.70889898196195555</v>
      </c>
      <c r="M284" s="3">
        <f>((F284*10^-9)*90.16)/3600</f>
        <v>0.5442973978225778</v>
      </c>
      <c r="N284" s="3">
        <f t="shared" si="8"/>
        <v>0</v>
      </c>
      <c r="O284" s="3">
        <f>((H284*10^-9)*90.16)/3600</f>
        <v>0</v>
      </c>
      <c r="P284" s="3">
        <f>((I284*10^-9)*90.16)/3600</f>
        <v>0</v>
      </c>
      <c r="Q284" s="3">
        <f>((J284*10^-9)*90.16)/3600</f>
        <v>0</v>
      </c>
    </row>
    <row r="285" spans="1:17">
      <c r="A285" s="3">
        <v>282</v>
      </c>
      <c r="B285" s="3">
        <v>1</v>
      </c>
      <c r="C285" s="3">
        <v>13</v>
      </c>
      <c r="E285" s="3">
        <v>27216139008</v>
      </c>
      <c r="F285" s="3">
        <v>0</v>
      </c>
      <c r="G285" s="3">
        <v>19603476992</v>
      </c>
      <c r="H285" s="3">
        <v>0</v>
      </c>
      <c r="I285" s="3">
        <v>0</v>
      </c>
      <c r="J285" s="3">
        <v>0</v>
      </c>
      <c r="L285" s="3">
        <f>((E285*10^-9)*90.16)/3600</f>
        <v>0.68161308137813337</v>
      </c>
      <c r="M285" s="3">
        <f>((F285*10^-9)*90.16)/3600</f>
        <v>0</v>
      </c>
      <c r="N285" s="3">
        <f t="shared" si="8"/>
        <v>0.49095819044408889</v>
      </c>
      <c r="O285" s="3">
        <f>((H285*10^-9)*90.16)/3600</f>
        <v>0</v>
      </c>
      <c r="P285" s="3">
        <f>((I285*10^-9)*90.16)/3600</f>
        <v>0</v>
      </c>
      <c r="Q285" s="3">
        <f>((J285*10^-9)*90.16)/3600</f>
        <v>0</v>
      </c>
    </row>
    <row r="286" spans="1:17">
      <c r="A286" s="3">
        <v>283</v>
      </c>
      <c r="B286" s="3">
        <v>1</v>
      </c>
      <c r="C286" s="3">
        <v>13</v>
      </c>
      <c r="E286" s="3">
        <v>27284353792</v>
      </c>
      <c r="F286" s="3">
        <v>0</v>
      </c>
      <c r="G286" s="3">
        <v>0</v>
      </c>
      <c r="H286" s="3">
        <v>20093328896</v>
      </c>
      <c r="I286" s="3">
        <v>0</v>
      </c>
      <c r="J286" s="3">
        <v>0</v>
      </c>
      <c r="L286" s="3">
        <f>((E286*10^-9)*90.16)/3600</f>
        <v>0.6833214827463111</v>
      </c>
      <c r="M286" s="3">
        <f>((F286*10^-9)*90.16)/3600</f>
        <v>0</v>
      </c>
      <c r="N286" s="3">
        <f t="shared" si="8"/>
        <v>0</v>
      </c>
      <c r="O286" s="3">
        <f>((H286*10^-9)*90.16)/3600</f>
        <v>0.50322625923982234</v>
      </c>
      <c r="P286" s="3">
        <f>((I286*10^-9)*90.16)/3600</f>
        <v>0</v>
      </c>
      <c r="Q286" s="3">
        <f>((J286*10^-9)*90.16)/3600</f>
        <v>0</v>
      </c>
    </row>
    <row r="287" spans="1:17">
      <c r="A287" s="3">
        <v>284</v>
      </c>
      <c r="B287" s="3">
        <v>1</v>
      </c>
      <c r="C287" s="3">
        <v>13</v>
      </c>
      <c r="E287" s="3">
        <v>27137364224</v>
      </c>
      <c r="F287" s="3">
        <v>0</v>
      </c>
      <c r="G287" s="3">
        <v>0</v>
      </c>
      <c r="H287" s="3">
        <v>0</v>
      </c>
      <c r="I287" s="3">
        <v>19427865088</v>
      </c>
      <c r="J287" s="3">
        <v>0</v>
      </c>
      <c r="L287" s="3">
        <f>((E287*10^-9)*90.16)/3600</f>
        <v>0.67964021067662228</v>
      </c>
      <c r="M287" s="3">
        <f>((F287*10^-9)*90.16)/3600</f>
        <v>0</v>
      </c>
      <c r="N287" s="3">
        <f t="shared" si="8"/>
        <v>0</v>
      </c>
      <c r="O287" s="3">
        <f>((H287*10^-9)*90.16)/3600</f>
        <v>0</v>
      </c>
      <c r="P287" s="3">
        <f>((I287*10^-9)*90.16)/3600</f>
        <v>0.48656008787057781</v>
      </c>
      <c r="Q287" s="3">
        <f>((J287*10^-9)*90.16)/3600</f>
        <v>0</v>
      </c>
    </row>
    <row r="288" spans="1:17">
      <c r="A288" s="3">
        <v>286</v>
      </c>
      <c r="B288" s="3">
        <v>1</v>
      </c>
      <c r="C288" s="3">
        <v>12</v>
      </c>
      <c r="E288" s="3">
        <v>29727283968</v>
      </c>
      <c r="F288" s="3">
        <v>22190238976</v>
      </c>
      <c r="G288" s="3">
        <v>0</v>
      </c>
      <c r="H288" s="3">
        <v>0</v>
      </c>
      <c r="I288" s="3">
        <v>0</v>
      </c>
      <c r="J288" s="3">
        <v>0</v>
      </c>
      <c r="L288" s="3">
        <f>((E288*10^-9)*90.16)/3600</f>
        <v>0.74450331182079998</v>
      </c>
      <c r="M288" s="3">
        <f>((F288*10^-9)*90.16)/3600</f>
        <v>0.55574220724337775</v>
      </c>
      <c r="N288" s="3">
        <f t="shared" si="8"/>
        <v>0</v>
      </c>
      <c r="O288" s="3">
        <f>((H288*10^-9)*90.16)/3600</f>
        <v>0</v>
      </c>
      <c r="P288" s="3">
        <f>((I288*10^-9)*90.16)/3600</f>
        <v>0</v>
      </c>
      <c r="Q288" s="3">
        <f>((J288*10^-9)*90.16)/3600</f>
        <v>0</v>
      </c>
    </row>
    <row r="289" spans="1:17">
      <c r="A289" s="3">
        <v>287</v>
      </c>
      <c r="B289" s="3">
        <v>1</v>
      </c>
      <c r="C289" s="3">
        <v>12</v>
      </c>
      <c r="E289" s="3">
        <v>27261537024</v>
      </c>
      <c r="F289" s="3">
        <v>0</v>
      </c>
      <c r="G289" s="3">
        <v>20376193024</v>
      </c>
      <c r="H289" s="3">
        <v>0</v>
      </c>
      <c r="I289" s="3">
        <v>0</v>
      </c>
      <c r="J289" s="3">
        <v>0</v>
      </c>
      <c r="L289" s="3">
        <f>((E289*10^-9)*90.16)/3600</f>
        <v>0.68275004946773343</v>
      </c>
      <c r="M289" s="3">
        <f>((F289*10^-9)*90.16)/3600</f>
        <v>0</v>
      </c>
      <c r="N289" s="3">
        <f t="shared" si="8"/>
        <v>0.51031043417884447</v>
      </c>
      <c r="O289" s="3">
        <f>((H289*10^-9)*90.16)/3600</f>
        <v>0</v>
      </c>
      <c r="P289" s="3">
        <f>((I289*10^-9)*90.16)/3600</f>
        <v>0</v>
      </c>
      <c r="Q289" s="3">
        <f>((J289*10^-9)*90.16)/3600</f>
        <v>0</v>
      </c>
    </row>
    <row r="290" spans="1:17">
      <c r="A290" s="3">
        <v>288</v>
      </c>
      <c r="B290" s="3">
        <v>1</v>
      </c>
      <c r="C290" s="3">
        <v>12</v>
      </c>
      <c r="E290" s="3">
        <v>26725069056</v>
      </c>
      <c r="F290" s="3">
        <v>0</v>
      </c>
      <c r="G290" s="3">
        <v>0</v>
      </c>
      <c r="H290" s="3">
        <v>20755574016</v>
      </c>
      <c r="I290" s="3">
        <v>0</v>
      </c>
      <c r="J290" s="3">
        <v>0</v>
      </c>
      <c r="L290" s="3">
        <f>((E290*10^-9)*90.16)/3600</f>
        <v>0.66931450724693342</v>
      </c>
      <c r="M290" s="3">
        <f>((F290*10^-9)*90.16)/3600</f>
        <v>0</v>
      </c>
      <c r="N290" s="3">
        <f t="shared" si="8"/>
        <v>0</v>
      </c>
      <c r="O290" s="3">
        <f>((H290*10^-9)*90.16)/3600</f>
        <v>0.51981182035626661</v>
      </c>
      <c r="P290" s="3">
        <f>((I290*10^-9)*90.16)/3600</f>
        <v>0</v>
      </c>
      <c r="Q290" s="3">
        <f>((J290*10^-9)*90.16)/3600</f>
        <v>0</v>
      </c>
    </row>
    <row r="291" spans="1:17">
      <c r="A291" s="3">
        <v>289</v>
      </c>
      <c r="B291" s="3">
        <v>1</v>
      </c>
      <c r="C291" s="3">
        <v>12</v>
      </c>
      <c r="E291" s="3">
        <v>26207953920</v>
      </c>
      <c r="F291" s="3">
        <v>0</v>
      </c>
      <c r="G291" s="3">
        <v>0</v>
      </c>
      <c r="H291" s="3">
        <v>0</v>
      </c>
      <c r="I291" s="3">
        <v>19610334976</v>
      </c>
      <c r="J291" s="3">
        <v>0</v>
      </c>
      <c r="L291" s="3">
        <f>((E291*10^-9)*90.16)/3600</f>
        <v>0.65636364595200003</v>
      </c>
      <c r="M291" s="3">
        <f>((F291*10^-9)*90.16)/3600</f>
        <v>0</v>
      </c>
      <c r="N291" s="3">
        <f t="shared" si="8"/>
        <v>0</v>
      </c>
      <c r="O291" s="3">
        <f>((H291*10^-9)*90.16)/3600</f>
        <v>0</v>
      </c>
      <c r="P291" s="3">
        <f>((I291*10^-9)*90.16)/3600</f>
        <v>0.49112994484337774</v>
      </c>
      <c r="Q291" s="3">
        <f>((J291*10^-9)*90.16)/3600</f>
        <v>0</v>
      </c>
    </row>
    <row r="292" spans="1:17">
      <c r="A292" s="3">
        <v>290</v>
      </c>
      <c r="B292" s="3">
        <v>1</v>
      </c>
      <c r="C292" s="3">
        <v>12</v>
      </c>
      <c r="E292" s="3">
        <v>26321826048</v>
      </c>
      <c r="F292" s="3">
        <v>0</v>
      </c>
      <c r="G292" s="3">
        <v>0</v>
      </c>
      <c r="H292" s="3">
        <v>0</v>
      </c>
      <c r="I292" s="3">
        <v>0</v>
      </c>
      <c r="J292" s="3">
        <v>20407083008</v>
      </c>
      <c r="L292" s="3">
        <f>((E292*10^-9)*90.16)/3600</f>
        <v>0.65921551013546664</v>
      </c>
      <c r="M292" s="3">
        <f>((F292*10^-9)*90.16)/3600</f>
        <v>0</v>
      </c>
      <c r="N292" s="3">
        <f t="shared" si="8"/>
        <v>0</v>
      </c>
      <c r="O292" s="3">
        <f>((H292*10^-9)*90.16)/3600</f>
        <v>0</v>
      </c>
      <c r="P292" s="3">
        <f>((I292*10^-9)*90.16)/3600</f>
        <v>0</v>
      </c>
      <c r="Q292" s="3">
        <f>((J292*10^-9)*90.16)/3600</f>
        <v>0.51108405666702217</v>
      </c>
    </row>
    <row r="293" spans="1:17">
      <c r="A293" s="3">
        <v>291</v>
      </c>
      <c r="B293" s="3">
        <v>1</v>
      </c>
      <c r="C293" s="3">
        <v>11</v>
      </c>
      <c r="E293" s="3">
        <v>27593236992</v>
      </c>
      <c r="F293" s="3">
        <v>21925605888</v>
      </c>
      <c r="G293" s="3">
        <v>0</v>
      </c>
      <c r="H293" s="3">
        <v>0</v>
      </c>
      <c r="I293" s="3">
        <v>0</v>
      </c>
      <c r="J293" s="3">
        <v>0</v>
      </c>
      <c r="L293" s="3">
        <f>((E293*10^-9)*90.16)/3600</f>
        <v>0.69105729088853329</v>
      </c>
      <c r="M293" s="3">
        <f>((F293*10^-9)*90.16)/3600</f>
        <v>0.54911461857279997</v>
      </c>
      <c r="N293" s="3">
        <f t="shared" si="8"/>
        <v>0</v>
      </c>
      <c r="O293" s="3">
        <f>((H293*10^-9)*90.16)/3600</f>
        <v>0</v>
      </c>
      <c r="P293" s="3">
        <f>((I293*10^-9)*90.16)/3600</f>
        <v>0</v>
      </c>
      <c r="Q293" s="3">
        <f>((J293*10^-9)*90.16)/3600</f>
        <v>0</v>
      </c>
    </row>
    <row r="294" spans="1:17">
      <c r="A294" s="3">
        <v>292</v>
      </c>
      <c r="B294" s="3">
        <v>1</v>
      </c>
      <c r="C294" s="3">
        <v>11</v>
      </c>
      <c r="E294" s="3">
        <v>27679964928</v>
      </c>
      <c r="F294" s="3">
        <v>0</v>
      </c>
      <c r="G294" s="3">
        <v>20921462016</v>
      </c>
      <c r="H294" s="3">
        <v>0</v>
      </c>
      <c r="I294" s="3">
        <v>0</v>
      </c>
      <c r="J294" s="3">
        <v>0</v>
      </c>
      <c r="L294" s="3">
        <f>((E294*10^-9)*90.16)/3600</f>
        <v>0.69322934386346657</v>
      </c>
      <c r="M294" s="3">
        <f>((F294*10^-9)*90.16)/3600</f>
        <v>0</v>
      </c>
      <c r="N294" s="3">
        <f t="shared" si="8"/>
        <v>0.52396639315626659</v>
      </c>
      <c r="O294" s="3">
        <f>((H294*10^-9)*90.16)/3600</f>
        <v>0</v>
      </c>
      <c r="P294" s="3">
        <f>((I294*10^-9)*90.16)/3600</f>
        <v>0</v>
      </c>
      <c r="Q294" s="3">
        <f>((J294*10^-9)*90.16)/3600</f>
        <v>0</v>
      </c>
    </row>
    <row r="295" spans="1:17">
      <c r="A295" s="3">
        <v>293</v>
      </c>
      <c r="B295" s="3">
        <v>1</v>
      </c>
      <c r="C295" s="3">
        <v>11</v>
      </c>
      <c r="E295" s="3">
        <v>27229997056</v>
      </c>
      <c r="F295" s="3">
        <v>0</v>
      </c>
      <c r="G295" s="3">
        <v>0</v>
      </c>
      <c r="H295" s="3">
        <v>21091273984</v>
      </c>
      <c r="I295" s="3">
        <v>0</v>
      </c>
      <c r="J295" s="3">
        <v>0</v>
      </c>
      <c r="L295" s="3">
        <f>((E295*10^-9)*90.16)/3600</f>
        <v>0.68196014849137787</v>
      </c>
      <c r="M295" s="3">
        <f>((F295*10^-9)*90.16)/3600</f>
        <v>0</v>
      </c>
      <c r="N295" s="3">
        <f t="shared" si="8"/>
        <v>0</v>
      </c>
      <c r="O295" s="3">
        <f>((H295*10^-9)*90.16)/3600</f>
        <v>0.52821923955484451</v>
      </c>
      <c r="P295" s="3">
        <f>((I295*10^-9)*90.16)/3600</f>
        <v>0</v>
      </c>
      <c r="Q295" s="3">
        <f>((J295*10^-9)*90.16)/3600</f>
        <v>0</v>
      </c>
    </row>
    <row r="296" spans="1:17">
      <c r="A296" s="3">
        <v>294</v>
      </c>
      <c r="B296" s="3">
        <v>1</v>
      </c>
      <c r="C296" s="3">
        <v>11</v>
      </c>
      <c r="E296" s="3">
        <v>26748349184</v>
      </c>
      <c r="F296" s="3">
        <v>0</v>
      </c>
      <c r="G296" s="3">
        <v>0</v>
      </c>
      <c r="H296" s="3">
        <v>0</v>
      </c>
      <c r="I296" s="3">
        <v>20269919232</v>
      </c>
      <c r="J296" s="3">
        <v>0</v>
      </c>
      <c r="L296" s="3">
        <f>((E296*10^-9)*90.16)/3600</f>
        <v>0.6698975451192889</v>
      </c>
      <c r="M296" s="3">
        <f>((F296*10^-9)*90.16)/3600</f>
        <v>0</v>
      </c>
      <c r="N296" s="3">
        <f t="shared" si="8"/>
        <v>0</v>
      </c>
      <c r="O296" s="3">
        <f>((H296*10^-9)*90.16)/3600</f>
        <v>0</v>
      </c>
      <c r="P296" s="3">
        <f>((I296*10^-9)*90.16)/3600</f>
        <v>0.50764886609920001</v>
      </c>
      <c r="Q296" s="3">
        <f>((J296*10^-9)*90.16)/3600</f>
        <v>0</v>
      </c>
    </row>
    <row r="297" spans="1:17">
      <c r="A297" s="3">
        <v>295</v>
      </c>
      <c r="B297" s="3">
        <v>1</v>
      </c>
      <c r="C297" s="3">
        <v>11</v>
      </c>
      <c r="E297" s="3">
        <v>26805316864</v>
      </c>
      <c r="F297" s="3">
        <v>0</v>
      </c>
      <c r="G297" s="3">
        <v>0</v>
      </c>
      <c r="H297" s="3">
        <v>0</v>
      </c>
      <c r="I297" s="3">
        <v>0</v>
      </c>
      <c r="J297" s="3">
        <v>20225240064</v>
      </c>
      <c r="L297" s="3">
        <f>((E297*10^-9)*90.16)/3600</f>
        <v>0.67132426901617781</v>
      </c>
      <c r="M297" s="3">
        <f>((F297*10^-9)*90.16)/3600</f>
        <v>0</v>
      </c>
      <c r="N297" s="3">
        <f t="shared" si="8"/>
        <v>0</v>
      </c>
      <c r="O297" s="3">
        <f>((H297*10^-9)*90.16)/3600</f>
        <v>0</v>
      </c>
      <c r="P297" s="3">
        <f>((I297*10^-9)*90.16)/3600</f>
        <v>0</v>
      </c>
      <c r="Q297" s="3">
        <f>((J297*10^-9)*90.16)/3600</f>
        <v>0.50652990115840002</v>
      </c>
    </row>
    <row r="298" spans="1:17">
      <c r="A298" s="3">
        <v>296</v>
      </c>
      <c r="B298" s="3">
        <v>1</v>
      </c>
      <c r="C298" s="3">
        <v>10</v>
      </c>
      <c r="E298" s="3">
        <v>28677431040</v>
      </c>
      <c r="F298" s="3">
        <v>22781300224</v>
      </c>
      <c r="G298" s="3">
        <v>0</v>
      </c>
      <c r="H298" s="3">
        <v>0</v>
      </c>
      <c r="I298" s="3">
        <v>0</v>
      </c>
      <c r="J298" s="3">
        <v>0</v>
      </c>
      <c r="L298" s="3">
        <f>((E298*10^-9)*90.16)/3600</f>
        <v>0.71821032849066668</v>
      </c>
      <c r="M298" s="3">
        <f>((F298*10^-9)*90.16)/3600</f>
        <v>0.57054500783217776</v>
      </c>
      <c r="N298" s="3">
        <f t="shared" si="8"/>
        <v>0</v>
      </c>
      <c r="O298" s="3">
        <f>((H298*10^-9)*90.16)/3600</f>
        <v>0</v>
      </c>
      <c r="P298" s="3">
        <f>((I298*10^-9)*90.16)/3600</f>
        <v>0</v>
      </c>
      <c r="Q298" s="3">
        <f>((J298*10^-9)*90.16)/3600</f>
        <v>0</v>
      </c>
    </row>
    <row r="299" spans="1:17">
      <c r="A299" s="3">
        <v>297</v>
      </c>
      <c r="B299" s="3">
        <v>1</v>
      </c>
      <c r="C299" s="3">
        <v>10</v>
      </c>
      <c r="E299" s="3">
        <v>28912588032</v>
      </c>
      <c r="F299" s="3">
        <v>0</v>
      </c>
      <c r="G299" s="3">
        <v>21876760064</v>
      </c>
      <c r="H299" s="3">
        <v>0</v>
      </c>
      <c r="I299" s="3">
        <v>0</v>
      </c>
      <c r="J299" s="3">
        <v>0</v>
      </c>
      <c r="L299" s="3">
        <f>((E299*10^-9)*90.16)/3600</f>
        <v>0.72409970471253338</v>
      </c>
      <c r="M299" s="3">
        <f>((F299*10^-9)*90.16)/3600</f>
        <v>0</v>
      </c>
      <c r="N299" s="3">
        <f t="shared" si="8"/>
        <v>0.54789130204728897</v>
      </c>
      <c r="O299" s="3">
        <f>((H299*10^-9)*90.16)/3600</f>
        <v>0</v>
      </c>
      <c r="P299" s="3">
        <f>((I299*10^-9)*90.16)/3600</f>
        <v>0</v>
      </c>
      <c r="Q299" s="3">
        <f>((J299*10^-9)*90.16)/3600</f>
        <v>0</v>
      </c>
    </row>
    <row r="300" spans="1:17">
      <c r="A300" s="3">
        <v>298</v>
      </c>
      <c r="B300" s="3">
        <v>1</v>
      </c>
      <c r="C300" s="3">
        <v>10</v>
      </c>
      <c r="E300" s="3">
        <v>27480420096</v>
      </c>
      <c r="F300" s="3">
        <v>0</v>
      </c>
      <c r="G300" s="3">
        <v>0</v>
      </c>
      <c r="H300" s="3">
        <v>21038269184</v>
      </c>
      <c r="I300" s="3">
        <v>0</v>
      </c>
      <c r="J300" s="3">
        <v>0</v>
      </c>
      <c r="L300" s="3">
        <f>((E300*10^-9)*90.16)/3600</f>
        <v>0.68823185440426671</v>
      </c>
      <c r="M300" s="3">
        <f>((F300*10^-9)*90.16)/3600</f>
        <v>0</v>
      </c>
      <c r="N300" s="3">
        <f t="shared" si="8"/>
        <v>0</v>
      </c>
      <c r="O300" s="3">
        <f>((H300*10^-9)*90.16)/3600</f>
        <v>0.52689176378595559</v>
      </c>
      <c r="P300" s="3">
        <f>((I300*10^-9)*90.16)/3600</f>
        <v>0</v>
      </c>
      <c r="Q300" s="3">
        <f>((J300*10^-9)*90.16)/3600</f>
        <v>0</v>
      </c>
    </row>
    <row r="301" spans="1:17">
      <c r="A301" s="3">
        <v>299</v>
      </c>
      <c r="B301" s="3">
        <v>1</v>
      </c>
      <c r="C301" s="3">
        <v>10</v>
      </c>
      <c r="E301" s="3">
        <v>27231463936</v>
      </c>
      <c r="F301" s="3">
        <v>0</v>
      </c>
      <c r="G301" s="3">
        <v>0</v>
      </c>
      <c r="H301" s="3">
        <v>0</v>
      </c>
      <c r="I301" s="3">
        <v>21177047808</v>
      </c>
      <c r="J301" s="3">
        <v>0</v>
      </c>
      <c r="L301" s="3">
        <f>((E301*10^-9)*90.16)/3600</f>
        <v>0.68199688568604444</v>
      </c>
      <c r="M301" s="3">
        <f>((F301*10^-9)*90.16)/3600</f>
        <v>0</v>
      </c>
      <c r="N301" s="3">
        <f t="shared" si="8"/>
        <v>0</v>
      </c>
      <c r="O301" s="3">
        <f>((H301*10^-9)*90.16)/3600</f>
        <v>0</v>
      </c>
      <c r="P301" s="3">
        <f>((I301*10^-9)*90.16)/3600</f>
        <v>0.53036739732479998</v>
      </c>
      <c r="Q301" s="3">
        <f>((J301*10^-9)*90.16)/3600</f>
        <v>0</v>
      </c>
    </row>
    <row r="302" spans="1:17">
      <c r="A302" s="3">
        <v>300</v>
      </c>
      <c r="B302" s="3">
        <v>1</v>
      </c>
      <c r="C302" s="3">
        <v>10</v>
      </c>
      <c r="E302" s="3">
        <v>26342892032</v>
      </c>
      <c r="F302" s="3">
        <v>0</v>
      </c>
      <c r="G302" s="3">
        <v>0</v>
      </c>
      <c r="H302" s="3">
        <v>0</v>
      </c>
      <c r="I302" s="3">
        <v>0</v>
      </c>
      <c r="J302" s="3">
        <v>20342344960</v>
      </c>
      <c r="L302" s="3">
        <f>((E302*10^-9)*90.16)/3600</f>
        <v>0.65974309600142234</v>
      </c>
      <c r="M302" s="3">
        <f>((F302*10^-9)*90.16)/3600</f>
        <v>0</v>
      </c>
      <c r="N302" s="3">
        <f t="shared" si="8"/>
        <v>0</v>
      </c>
      <c r="O302" s="3">
        <f>((H302*10^-9)*90.16)/3600</f>
        <v>0</v>
      </c>
      <c r="P302" s="3">
        <f>((I302*10^-9)*90.16)/3600</f>
        <v>0</v>
      </c>
      <c r="Q302" s="3">
        <f>((J302*10^-9)*90.16)/3600</f>
        <v>0.50946272822044447</v>
      </c>
    </row>
    <row r="303" spans="1:17">
      <c r="A303" s="3">
        <v>301</v>
      </c>
      <c r="B303" s="3">
        <v>1</v>
      </c>
      <c r="C303" s="3">
        <v>9</v>
      </c>
      <c r="E303" s="3">
        <v>27216340992</v>
      </c>
      <c r="F303" s="3">
        <v>21453710080</v>
      </c>
      <c r="G303" s="3">
        <v>0</v>
      </c>
      <c r="H303" s="3">
        <v>0</v>
      </c>
      <c r="I303" s="3">
        <v>0</v>
      </c>
      <c r="J303" s="3">
        <v>0</v>
      </c>
      <c r="L303" s="3">
        <f>((E303*10^-9)*90.16)/3600</f>
        <v>0.68161813995520004</v>
      </c>
      <c r="M303" s="3">
        <f>((F303*10^-9)*90.16)/3600</f>
        <v>0.53729625022577776</v>
      </c>
      <c r="N303" s="3">
        <f t="shared" si="8"/>
        <v>0</v>
      </c>
      <c r="O303" s="3">
        <f>((H303*10^-9)*90.16)/3600</f>
        <v>0</v>
      </c>
      <c r="P303" s="3">
        <f>((I303*10^-9)*90.16)/3600</f>
        <v>0</v>
      </c>
      <c r="Q303" s="3">
        <f>((J303*10^-9)*90.16)/3600</f>
        <v>0</v>
      </c>
    </row>
    <row r="304" spans="1:17">
      <c r="A304" s="3">
        <v>302</v>
      </c>
      <c r="B304" s="3">
        <v>1</v>
      </c>
      <c r="C304" s="3">
        <v>9</v>
      </c>
      <c r="E304" s="3">
        <v>28714450944</v>
      </c>
      <c r="F304" s="3">
        <v>0</v>
      </c>
      <c r="G304" s="3">
        <v>21988136960</v>
      </c>
      <c r="H304" s="3">
        <v>0</v>
      </c>
      <c r="I304" s="3">
        <v>0</v>
      </c>
      <c r="J304" s="3">
        <v>0</v>
      </c>
      <c r="L304" s="3">
        <f>((E304*10^-9)*90.16)/3600</f>
        <v>0.71913747141973339</v>
      </c>
      <c r="M304" s="3">
        <f>((F304*10^-9)*90.16)/3600</f>
        <v>0</v>
      </c>
      <c r="N304" s="3">
        <f t="shared" si="8"/>
        <v>0.55068067453155556</v>
      </c>
      <c r="O304" s="3">
        <f>((H304*10^-9)*90.16)/3600</f>
        <v>0</v>
      </c>
      <c r="P304" s="3">
        <f>((I304*10^-9)*90.16)/3600</f>
        <v>0</v>
      </c>
      <c r="Q304" s="3">
        <f>((J304*10^-9)*90.16)/3600</f>
        <v>0</v>
      </c>
    </row>
    <row r="305" spans="1:17">
      <c r="A305" s="3">
        <v>303</v>
      </c>
      <c r="B305" s="3">
        <v>1</v>
      </c>
      <c r="C305" s="3">
        <v>9</v>
      </c>
      <c r="E305" s="3">
        <v>26902961920</v>
      </c>
      <c r="F305" s="3">
        <v>0</v>
      </c>
      <c r="G305" s="3">
        <v>0</v>
      </c>
      <c r="H305" s="3">
        <v>21660539904</v>
      </c>
      <c r="I305" s="3">
        <v>0</v>
      </c>
      <c r="J305" s="3">
        <v>0</v>
      </c>
      <c r="L305" s="3">
        <f>((E305*10^-9)*90.16)/3600</f>
        <v>0.67376973519644456</v>
      </c>
      <c r="M305" s="3">
        <f>((F305*10^-9)*90.16)/3600</f>
        <v>0</v>
      </c>
      <c r="N305" s="3">
        <f t="shared" si="8"/>
        <v>0</v>
      </c>
      <c r="O305" s="3">
        <f>((H305*10^-9)*90.16)/3600</f>
        <v>0.54247618826239996</v>
      </c>
      <c r="P305" s="3">
        <f>((I305*10^-9)*90.16)/3600</f>
        <v>0</v>
      </c>
      <c r="Q305" s="3">
        <f>((J305*10^-9)*90.16)/3600</f>
        <v>0</v>
      </c>
    </row>
    <row r="306" spans="1:17">
      <c r="A306" s="3">
        <v>304</v>
      </c>
      <c r="B306" s="3">
        <v>1</v>
      </c>
      <c r="C306" s="3">
        <v>9</v>
      </c>
      <c r="E306" s="3">
        <v>27948314112</v>
      </c>
      <c r="F306" s="3">
        <v>0</v>
      </c>
      <c r="G306" s="3">
        <v>0</v>
      </c>
      <c r="H306" s="3">
        <v>0</v>
      </c>
      <c r="I306" s="3">
        <v>21309012992</v>
      </c>
      <c r="J306" s="3">
        <v>0</v>
      </c>
      <c r="L306" s="3">
        <f>((E306*10^-9)*90.16)/3600</f>
        <v>0.69995000009386676</v>
      </c>
      <c r="M306" s="3">
        <f>((F306*10^-9)*90.16)/3600</f>
        <v>0</v>
      </c>
      <c r="N306" s="3">
        <f t="shared" si="8"/>
        <v>0</v>
      </c>
      <c r="O306" s="3">
        <f>((H306*10^-9)*90.16)/3600</f>
        <v>0</v>
      </c>
      <c r="P306" s="3">
        <f>((I306*10^-9)*90.16)/3600</f>
        <v>0.53367239204408889</v>
      </c>
      <c r="Q306" s="3">
        <f>((J306*10^-9)*90.16)/3600</f>
        <v>0</v>
      </c>
    </row>
    <row r="307" spans="1:17">
      <c r="A307" s="3">
        <v>305</v>
      </c>
      <c r="B307" s="3">
        <v>1</v>
      </c>
      <c r="C307" s="3">
        <v>9</v>
      </c>
      <c r="E307" s="3">
        <v>26149213952</v>
      </c>
      <c r="F307" s="3">
        <v>0</v>
      </c>
      <c r="G307" s="3">
        <v>0</v>
      </c>
      <c r="H307" s="3">
        <v>0</v>
      </c>
      <c r="I307" s="3">
        <v>0</v>
      </c>
      <c r="J307" s="3">
        <v>21377396992</v>
      </c>
      <c r="L307" s="3">
        <f>((E307*10^-9)*90.16)/3600</f>
        <v>0.65489253608675557</v>
      </c>
      <c r="M307" s="3">
        <f>((F307*10^-9)*90.16)/3600</f>
        <v>0</v>
      </c>
      <c r="N307" s="3">
        <f t="shared" si="8"/>
        <v>0</v>
      </c>
      <c r="O307" s="3">
        <f>((H307*10^-9)*90.16)/3600</f>
        <v>0</v>
      </c>
      <c r="P307" s="3">
        <f>((I307*10^-9)*90.16)/3600</f>
        <v>0</v>
      </c>
      <c r="Q307" s="3">
        <f>((J307*10^-9)*90.16)/3600</f>
        <v>0.53538503133297777</v>
      </c>
    </row>
    <row r="308" spans="1:17">
      <c r="A308" s="3">
        <v>306</v>
      </c>
      <c r="B308" s="3">
        <v>1</v>
      </c>
      <c r="C308" s="3">
        <v>8</v>
      </c>
      <c r="E308" s="3">
        <v>29098070016</v>
      </c>
      <c r="F308" s="3">
        <v>22734905856</v>
      </c>
      <c r="G308" s="3">
        <v>0</v>
      </c>
      <c r="H308" s="3">
        <v>0</v>
      </c>
      <c r="I308" s="3">
        <v>0</v>
      </c>
      <c r="J308" s="3">
        <v>0</v>
      </c>
      <c r="L308" s="3">
        <f>((E308*10^-9)*90.16)/3600</f>
        <v>0.72874499795626657</v>
      </c>
      <c r="M308" s="3">
        <f>((F308*10^-9)*90.16)/3600</f>
        <v>0.5693830866602666</v>
      </c>
      <c r="N308" s="3">
        <f t="shared" si="8"/>
        <v>0</v>
      </c>
      <c r="O308" s="3">
        <f>((H308*10^-9)*90.16)/3600</f>
        <v>0</v>
      </c>
      <c r="P308" s="3">
        <f>((I308*10^-9)*90.16)/3600</f>
        <v>0</v>
      </c>
      <c r="Q308" s="3">
        <f>((J308*10^-9)*90.16)/3600</f>
        <v>0</v>
      </c>
    </row>
    <row r="309" spans="1:17">
      <c r="A309" s="3">
        <v>307</v>
      </c>
      <c r="B309" s="3">
        <v>1</v>
      </c>
      <c r="C309" s="3">
        <v>8</v>
      </c>
      <c r="E309" s="3">
        <v>29533527040</v>
      </c>
      <c r="F309" s="3">
        <v>0</v>
      </c>
      <c r="G309" s="3">
        <v>22305007104</v>
      </c>
      <c r="H309" s="3">
        <v>0</v>
      </c>
      <c r="I309" s="3">
        <v>0</v>
      </c>
      <c r="J309" s="3">
        <v>0</v>
      </c>
      <c r="L309" s="3">
        <f>((E309*10^-9)*90.16)/3600</f>
        <v>0.73965077720177785</v>
      </c>
      <c r="M309" s="3">
        <f>((F309*10^-9)*90.16)/3600</f>
        <v>0</v>
      </c>
      <c r="N309" s="3">
        <f t="shared" si="8"/>
        <v>0.55861651124906664</v>
      </c>
      <c r="O309" s="3">
        <f>((H309*10^-9)*90.16)/3600</f>
        <v>0</v>
      </c>
      <c r="P309" s="3">
        <f>((I309*10^-9)*90.16)/3600</f>
        <v>0</v>
      </c>
      <c r="Q309" s="3">
        <f>((J309*10^-9)*90.16)/3600</f>
        <v>0</v>
      </c>
    </row>
    <row r="310" spans="1:17">
      <c r="A310" s="3">
        <v>308</v>
      </c>
      <c r="B310" s="3">
        <v>1</v>
      </c>
      <c r="C310" s="3">
        <v>8</v>
      </c>
      <c r="E310" s="3">
        <v>28891467008</v>
      </c>
      <c r="F310" s="3">
        <v>0</v>
      </c>
      <c r="G310" s="3">
        <v>0</v>
      </c>
      <c r="H310" s="3">
        <v>22377950976</v>
      </c>
      <c r="I310" s="3">
        <v>0</v>
      </c>
      <c r="J310" s="3">
        <v>0</v>
      </c>
      <c r="L310" s="3">
        <f>((E310*10^-9)*90.16)/3600</f>
        <v>0.72357074040035563</v>
      </c>
      <c r="M310" s="3">
        <f>((F310*10^-9)*90.16)/3600</f>
        <v>0</v>
      </c>
      <c r="N310" s="3">
        <f t="shared" si="8"/>
        <v>0</v>
      </c>
      <c r="O310" s="3">
        <f>((H310*10^-9)*90.16)/3600</f>
        <v>0.5604433499989333</v>
      </c>
      <c r="P310" s="3">
        <f>((I310*10^-9)*90.16)/3600</f>
        <v>0</v>
      </c>
      <c r="Q310" s="3">
        <f>((J310*10^-9)*90.16)/3600</f>
        <v>0</v>
      </c>
    </row>
    <row r="311" spans="1:17">
      <c r="A311" s="3">
        <v>309</v>
      </c>
      <c r="B311" s="3">
        <v>1</v>
      </c>
      <c r="C311" s="3">
        <v>8</v>
      </c>
      <c r="E311" s="3">
        <v>28510279168</v>
      </c>
      <c r="F311" s="3">
        <v>0</v>
      </c>
      <c r="G311" s="3">
        <v>0</v>
      </c>
      <c r="H311" s="3">
        <v>0</v>
      </c>
      <c r="I311" s="3">
        <v>22989153024</v>
      </c>
      <c r="J311" s="3">
        <v>0</v>
      </c>
      <c r="L311" s="3">
        <f>((E311*10^-9)*90.16)/3600</f>
        <v>0.71402410271857775</v>
      </c>
      <c r="M311" s="3">
        <f>((F311*10^-9)*90.16)/3600</f>
        <v>0</v>
      </c>
      <c r="N311" s="3">
        <f t="shared" si="8"/>
        <v>0</v>
      </c>
      <c r="O311" s="3">
        <f>((H311*10^-9)*90.16)/3600</f>
        <v>0</v>
      </c>
      <c r="P311" s="3">
        <f>((I311*10^-9)*90.16)/3600</f>
        <v>0.57575056573439998</v>
      </c>
      <c r="Q311" s="3">
        <f>((J311*10^-9)*90.16)/3600</f>
        <v>0</v>
      </c>
    </row>
    <row r="312" spans="1:17">
      <c r="A312" s="3">
        <v>310</v>
      </c>
      <c r="B312" s="3">
        <v>1</v>
      </c>
      <c r="C312" s="3">
        <v>8</v>
      </c>
      <c r="E312" s="3">
        <v>29320718848</v>
      </c>
      <c r="F312" s="3">
        <v>0</v>
      </c>
      <c r="G312" s="3">
        <v>0</v>
      </c>
      <c r="H312" s="3">
        <v>0</v>
      </c>
      <c r="I312" s="3">
        <v>0</v>
      </c>
      <c r="J312" s="3">
        <v>23464690944</v>
      </c>
      <c r="L312" s="3">
        <f>((E312*10^-9)*90.16)/3600</f>
        <v>0.73432111425991109</v>
      </c>
      <c r="M312" s="3">
        <f>((F312*10^-9)*90.16)/3600</f>
        <v>0</v>
      </c>
      <c r="N312" s="3">
        <f t="shared" si="8"/>
        <v>0</v>
      </c>
      <c r="O312" s="3">
        <f>((H312*10^-9)*90.16)/3600</f>
        <v>0</v>
      </c>
      <c r="P312" s="3">
        <f>((I312*10^-9)*90.16)/3600</f>
        <v>0</v>
      </c>
      <c r="Q312" s="3">
        <f>((J312*10^-9)*90.16)/3600</f>
        <v>0.58766014875306671</v>
      </c>
    </row>
    <row r="313" spans="1:17">
      <c r="A313" s="3">
        <v>311</v>
      </c>
      <c r="B313" s="3">
        <v>1</v>
      </c>
      <c r="C313" s="3">
        <v>7</v>
      </c>
      <c r="E313" s="3">
        <v>29651821824</v>
      </c>
      <c r="F313" s="3">
        <v>23843298048</v>
      </c>
      <c r="G313" s="3">
        <v>0</v>
      </c>
      <c r="H313" s="3">
        <v>0</v>
      </c>
      <c r="I313" s="3">
        <v>0</v>
      </c>
      <c r="J313" s="3">
        <v>0</v>
      </c>
      <c r="L313" s="3">
        <f>((E313*10^-9)*90.16)/3600</f>
        <v>0.74261340434773337</v>
      </c>
      <c r="M313" s="3">
        <f>((F313*10^-9)*90.16)/3600</f>
        <v>0.59714215333546661</v>
      </c>
      <c r="N313" s="3">
        <f t="shared" si="8"/>
        <v>0</v>
      </c>
      <c r="O313" s="3">
        <f>((H313*10^-9)*90.16)/3600</f>
        <v>0</v>
      </c>
      <c r="P313" s="3">
        <f>((I313*10^-9)*90.16)/3600</f>
        <v>0</v>
      </c>
      <c r="Q313" s="3">
        <f>((J313*10^-9)*90.16)/3600</f>
        <v>0</v>
      </c>
    </row>
    <row r="314" spans="1:17">
      <c r="A314" s="3">
        <v>312</v>
      </c>
      <c r="B314" s="3">
        <v>1</v>
      </c>
      <c r="C314" s="3">
        <v>7</v>
      </c>
      <c r="E314" s="3">
        <v>31202547968</v>
      </c>
      <c r="F314" s="3">
        <v>0</v>
      </c>
      <c r="G314" s="3">
        <v>24023290112</v>
      </c>
      <c r="H314" s="3">
        <v>0</v>
      </c>
      <c r="I314" s="3">
        <v>0</v>
      </c>
      <c r="J314" s="3">
        <v>0</v>
      </c>
      <c r="L314" s="3">
        <f>((E314*10^-9)*90.16)/3600</f>
        <v>0.7814504791096889</v>
      </c>
      <c r="M314" s="3">
        <f>((F314*10^-9)*90.16)/3600</f>
        <v>0</v>
      </c>
      <c r="N314" s="3">
        <f t="shared" si="8"/>
        <v>0.60164995458275561</v>
      </c>
      <c r="O314" s="3">
        <f>((H314*10^-9)*90.16)/3600</f>
        <v>0</v>
      </c>
      <c r="P314" s="3">
        <f>((I314*10^-9)*90.16)/3600</f>
        <v>0</v>
      </c>
      <c r="Q314" s="3">
        <f>((J314*10^-9)*90.16)/3600</f>
        <v>0</v>
      </c>
    </row>
    <row r="315" spans="1:17">
      <c r="A315" s="3">
        <v>313</v>
      </c>
      <c r="B315" s="3">
        <v>1</v>
      </c>
      <c r="C315" s="3">
        <v>7</v>
      </c>
      <c r="E315" s="3">
        <v>30512945920</v>
      </c>
      <c r="F315" s="3">
        <v>0</v>
      </c>
      <c r="G315" s="3">
        <v>0</v>
      </c>
      <c r="H315" s="3">
        <v>23642049024</v>
      </c>
      <c r="I315" s="3">
        <v>0</v>
      </c>
      <c r="J315" s="3">
        <v>0</v>
      </c>
      <c r="L315" s="3">
        <f>((E315*10^-9)*90.16)/3600</f>
        <v>0.76417977892977784</v>
      </c>
      <c r="M315" s="3">
        <f>((F315*10^-9)*90.16)/3600</f>
        <v>0</v>
      </c>
      <c r="N315" s="3">
        <f t="shared" si="8"/>
        <v>0</v>
      </c>
      <c r="O315" s="3">
        <f>((H315*10^-9)*90.16)/3600</f>
        <v>0.59210198333440001</v>
      </c>
      <c r="P315" s="3">
        <f>((I315*10^-9)*90.16)/3600</f>
        <v>0</v>
      </c>
      <c r="Q315" s="3">
        <f>((J315*10^-9)*90.16)/3600</f>
        <v>0</v>
      </c>
    </row>
    <row r="316" spans="1:17">
      <c r="A316" s="3">
        <v>314</v>
      </c>
      <c r="B316" s="3">
        <v>1</v>
      </c>
      <c r="C316" s="3">
        <v>7</v>
      </c>
      <c r="E316" s="3">
        <v>31225684992</v>
      </c>
      <c r="F316" s="3">
        <v>0</v>
      </c>
      <c r="G316" s="3">
        <v>0</v>
      </c>
      <c r="H316" s="3">
        <v>0</v>
      </c>
      <c r="I316" s="3">
        <v>24106944768</v>
      </c>
      <c r="J316" s="3">
        <v>0</v>
      </c>
      <c r="L316" s="3">
        <f>((E316*10^-9)*90.16)/3600</f>
        <v>0.78202993302186663</v>
      </c>
      <c r="M316" s="3">
        <f>((F316*10^-9)*90.16)/3600</f>
        <v>0</v>
      </c>
      <c r="N316" s="3">
        <f t="shared" si="8"/>
        <v>0</v>
      </c>
      <c r="O316" s="3">
        <f>((H316*10^-9)*90.16)/3600</f>
        <v>0</v>
      </c>
      <c r="P316" s="3">
        <f>((I316*10^-9)*90.16)/3600</f>
        <v>0.60374503896746667</v>
      </c>
      <c r="Q316" s="3">
        <f>((J316*10^-9)*90.16)/3600</f>
        <v>0</v>
      </c>
    </row>
    <row r="317" spans="1:17">
      <c r="A317" s="3">
        <v>315</v>
      </c>
      <c r="B317" s="3">
        <v>1</v>
      </c>
      <c r="C317" s="3">
        <v>7</v>
      </c>
      <c r="E317" s="3">
        <v>29684926976</v>
      </c>
      <c r="F317" s="3">
        <v>0</v>
      </c>
      <c r="G317" s="3">
        <v>0</v>
      </c>
      <c r="H317" s="3">
        <v>0</v>
      </c>
      <c r="I317" s="3">
        <v>0</v>
      </c>
      <c r="J317" s="3">
        <v>24371586048</v>
      </c>
      <c r="L317" s="3">
        <f>((E317*10^-9)*90.16)/3600</f>
        <v>0.74344250448782223</v>
      </c>
      <c r="M317" s="3">
        <f>((F317*10^-9)*90.16)/3600</f>
        <v>0</v>
      </c>
      <c r="N317" s="3">
        <f t="shared" si="8"/>
        <v>0</v>
      </c>
      <c r="O317" s="3">
        <f>((H317*10^-9)*90.16)/3600</f>
        <v>0</v>
      </c>
      <c r="P317" s="3">
        <f>((I317*10^-9)*90.16)/3600</f>
        <v>0</v>
      </c>
      <c r="Q317" s="3">
        <f>((J317*10^-9)*90.16)/3600</f>
        <v>0.61037283280213339</v>
      </c>
    </row>
    <row r="318" spans="1:17">
      <c r="A318" s="3">
        <v>316</v>
      </c>
      <c r="B318" s="3">
        <v>1</v>
      </c>
      <c r="C318" s="3">
        <v>6</v>
      </c>
      <c r="E318" s="3">
        <v>31808605184</v>
      </c>
      <c r="F318" s="3">
        <v>24955622144</v>
      </c>
      <c r="G318" s="3">
        <v>0</v>
      </c>
      <c r="H318" s="3">
        <v>0</v>
      </c>
      <c r="I318" s="3">
        <v>0</v>
      </c>
      <c r="J318" s="3">
        <v>0</v>
      </c>
      <c r="L318" s="3">
        <f>((E318*10^-9)*90.16)/3600</f>
        <v>0.79662884538595546</v>
      </c>
      <c r="M318" s="3">
        <f>((F318*10^-9)*90.16)/3600</f>
        <v>0.62499969236195563</v>
      </c>
      <c r="N318" s="3">
        <f t="shared" si="8"/>
        <v>0</v>
      </c>
      <c r="O318" s="3">
        <f>((H318*10^-9)*90.16)/3600</f>
        <v>0</v>
      </c>
      <c r="P318" s="3">
        <f>((I318*10^-9)*90.16)/3600</f>
        <v>0</v>
      </c>
      <c r="Q318" s="3">
        <f>((J318*10^-9)*90.16)/3600</f>
        <v>0</v>
      </c>
    </row>
    <row r="319" spans="1:17">
      <c r="A319" s="3">
        <v>317</v>
      </c>
      <c r="B319" s="3">
        <v>1</v>
      </c>
      <c r="C319" s="3">
        <v>6</v>
      </c>
      <c r="E319" s="3">
        <v>31110220032</v>
      </c>
      <c r="F319" s="3">
        <v>0</v>
      </c>
      <c r="G319" s="3">
        <v>25544539136</v>
      </c>
      <c r="H319" s="3">
        <v>0</v>
      </c>
      <c r="I319" s="3">
        <v>0</v>
      </c>
      <c r="J319" s="3">
        <v>0</v>
      </c>
      <c r="L319" s="3">
        <f>((E319*10^-9)*90.16)/3600</f>
        <v>0.77913817724586665</v>
      </c>
      <c r="M319" s="3">
        <f>((F319*10^-9)*90.16)/3600</f>
        <v>0</v>
      </c>
      <c r="N319" s="3">
        <f t="shared" si="8"/>
        <v>0.63974879125048889</v>
      </c>
      <c r="O319" s="3">
        <f>((H319*10^-9)*90.16)/3600</f>
        <v>0</v>
      </c>
      <c r="P319" s="3">
        <f>((I319*10^-9)*90.16)/3600</f>
        <v>0</v>
      </c>
      <c r="Q319" s="3">
        <f>((J319*10^-9)*90.16)/3600</f>
        <v>0</v>
      </c>
    </row>
    <row r="320" spans="1:17">
      <c r="A320" s="3">
        <v>318</v>
      </c>
      <c r="B320" s="3">
        <v>1</v>
      </c>
      <c r="C320" s="3">
        <v>6</v>
      </c>
      <c r="E320" s="3">
        <v>31330786816</v>
      </c>
      <c r="F320" s="3">
        <v>0</v>
      </c>
      <c r="G320" s="3">
        <v>0</v>
      </c>
      <c r="H320" s="3">
        <v>25638564864</v>
      </c>
      <c r="I320" s="3">
        <v>0</v>
      </c>
      <c r="J320" s="3">
        <v>0</v>
      </c>
      <c r="L320" s="3">
        <f>((E320*10^-9)*90.16)/3600</f>
        <v>0.78466214981404458</v>
      </c>
      <c r="M320" s="3">
        <f>((F320*10^-9)*90.16)/3600</f>
        <v>0</v>
      </c>
      <c r="N320" s="3">
        <f t="shared" si="8"/>
        <v>0</v>
      </c>
      <c r="O320" s="3">
        <f>((H320*10^-9)*90.16)/3600</f>
        <v>0.64210361337173338</v>
      </c>
      <c r="P320" s="3">
        <f>((I320*10^-9)*90.16)/3600</f>
        <v>0</v>
      </c>
      <c r="Q320" s="3">
        <f>((J320*10^-9)*90.16)/3600</f>
        <v>0</v>
      </c>
    </row>
    <row r="321" spans="1:17">
      <c r="A321" s="3">
        <v>319</v>
      </c>
      <c r="B321" s="3">
        <v>1</v>
      </c>
      <c r="C321" s="3">
        <v>6</v>
      </c>
      <c r="E321" s="3">
        <v>31172506112</v>
      </c>
      <c r="F321" s="3">
        <v>0</v>
      </c>
      <c r="G321" s="3">
        <v>0</v>
      </c>
      <c r="H321" s="3">
        <v>0</v>
      </c>
      <c r="I321" s="3">
        <v>25745491968</v>
      </c>
      <c r="J321" s="3">
        <v>0</v>
      </c>
      <c r="L321" s="3">
        <f>((E321*10^-9)*90.16)/3600</f>
        <v>0.78069809751608887</v>
      </c>
      <c r="M321" s="3">
        <f>((F321*10^-9)*90.16)/3600</f>
        <v>0</v>
      </c>
      <c r="N321" s="3">
        <f t="shared" si="8"/>
        <v>0</v>
      </c>
      <c r="O321" s="3">
        <f t="shared" ref="O321:Q347" si="9">((H321*10^-9)*90.16)/3600</f>
        <v>0</v>
      </c>
      <c r="P321" s="3">
        <f t="shared" si="9"/>
        <v>0.64478154328746662</v>
      </c>
      <c r="Q321" s="3">
        <f t="shared" si="9"/>
        <v>0</v>
      </c>
    </row>
    <row r="322" spans="1:17">
      <c r="A322" s="3">
        <v>320</v>
      </c>
      <c r="B322" s="3">
        <v>1</v>
      </c>
      <c r="C322" s="3">
        <v>6</v>
      </c>
      <c r="E322" s="3">
        <v>30721934848</v>
      </c>
      <c r="F322" s="3">
        <v>0</v>
      </c>
      <c r="G322" s="3">
        <v>0</v>
      </c>
      <c r="H322" s="3">
        <v>0</v>
      </c>
      <c r="I322" s="3">
        <v>0</v>
      </c>
      <c r="J322" s="3">
        <v>24611567872</v>
      </c>
      <c r="L322" s="3">
        <f>((E322*10^-9)*90.16)/3600</f>
        <v>0.76941379052657777</v>
      </c>
      <c r="M322" s="3">
        <f>((F322*10^-9)*90.16)/3600</f>
        <v>0</v>
      </c>
      <c r="N322" s="3">
        <f t="shared" ref="N322:N347" si="10">((G322*10^-9)*90.16)/3600</f>
        <v>0</v>
      </c>
      <c r="O322" s="3">
        <f t="shared" si="9"/>
        <v>0</v>
      </c>
      <c r="P322" s="3">
        <f t="shared" si="9"/>
        <v>0</v>
      </c>
      <c r="Q322" s="3">
        <f t="shared" si="9"/>
        <v>0.6163830442609779</v>
      </c>
    </row>
    <row r="323" spans="1:17">
      <c r="A323" s="3">
        <v>321</v>
      </c>
      <c r="B323" s="3">
        <v>1</v>
      </c>
      <c r="C323" s="3">
        <v>5</v>
      </c>
      <c r="E323" s="3">
        <v>33170809856</v>
      </c>
      <c r="F323" s="3">
        <v>27457252096</v>
      </c>
      <c r="G323" s="3">
        <v>0</v>
      </c>
      <c r="H323" s="3">
        <v>0</v>
      </c>
      <c r="I323" s="3">
        <v>0</v>
      </c>
      <c r="J323" s="3">
        <v>0</v>
      </c>
      <c r="L323" s="3">
        <f>((E323*10^-9)*90.16)/3600</f>
        <v>0.83074450461582239</v>
      </c>
      <c r="M323" s="3">
        <f>((F323*10^-9)*90.16)/3600</f>
        <v>0.68765162471537777</v>
      </c>
      <c r="N323" s="3">
        <f t="shared" si="10"/>
        <v>0</v>
      </c>
      <c r="O323" s="3">
        <f t="shared" si="9"/>
        <v>0</v>
      </c>
      <c r="P323" s="3">
        <f t="shared" si="9"/>
        <v>0</v>
      </c>
      <c r="Q323" s="3">
        <f t="shared" si="9"/>
        <v>0</v>
      </c>
    </row>
    <row r="324" spans="1:17">
      <c r="A324" s="3">
        <v>322</v>
      </c>
      <c r="B324" s="3">
        <v>1</v>
      </c>
      <c r="C324" s="3">
        <v>5</v>
      </c>
      <c r="E324" s="3">
        <v>34168275200</v>
      </c>
      <c r="F324" s="3">
        <v>0</v>
      </c>
      <c r="G324" s="3">
        <v>28694108160</v>
      </c>
      <c r="H324" s="3">
        <v>0</v>
      </c>
      <c r="I324" s="3">
        <v>0</v>
      </c>
      <c r="J324" s="3">
        <v>0</v>
      </c>
      <c r="L324" s="3">
        <f>((E324*10^-9)*90.16)/3600</f>
        <v>0.85572547000888888</v>
      </c>
      <c r="M324" s="3">
        <f>((F324*10^-9)*90.16)/3600</f>
        <v>0</v>
      </c>
      <c r="N324" s="3">
        <f t="shared" si="10"/>
        <v>0.71862799769599994</v>
      </c>
      <c r="O324" s="3">
        <f t="shared" si="9"/>
        <v>0</v>
      </c>
      <c r="P324" s="3">
        <f t="shared" si="9"/>
        <v>0</v>
      </c>
      <c r="Q324" s="3">
        <f t="shared" si="9"/>
        <v>0</v>
      </c>
    </row>
    <row r="325" spans="1:17">
      <c r="A325" s="3">
        <v>323</v>
      </c>
      <c r="B325" s="3">
        <v>1</v>
      </c>
      <c r="C325" s="3">
        <v>5</v>
      </c>
      <c r="E325" s="3">
        <v>33314746880</v>
      </c>
      <c r="F325" s="3">
        <v>0</v>
      </c>
      <c r="G325" s="3">
        <v>0</v>
      </c>
      <c r="H325" s="3">
        <v>27903988992</v>
      </c>
      <c r="I325" s="3">
        <v>0</v>
      </c>
      <c r="J325" s="3">
        <v>0</v>
      </c>
      <c r="L325" s="3">
        <f>((E325*10^-9)*90.16)/3600</f>
        <v>0.83434932741688894</v>
      </c>
      <c r="M325" s="3">
        <f>((F325*10^-9)*90.16)/3600</f>
        <v>0</v>
      </c>
      <c r="N325" s="3">
        <f t="shared" si="10"/>
        <v>0</v>
      </c>
      <c r="O325" s="3">
        <f t="shared" si="9"/>
        <v>0.6988399020885333</v>
      </c>
      <c r="P325" s="3">
        <f t="shared" si="9"/>
        <v>0</v>
      </c>
      <c r="Q325" s="3">
        <f t="shared" si="9"/>
        <v>0</v>
      </c>
    </row>
    <row r="326" spans="1:17">
      <c r="A326" s="3">
        <v>324</v>
      </c>
      <c r="B326" s="3">
        <v>1</v>
      </c>
      <c r="C326" s="3">
        <v>5</v>
      </c>
      <c r="E326" s="3">
        <v>33713590016</v>
      </c>
      <c r="F326" s="3">
        <v>0</v>
      </c>
      <c r="G326" s="3">
        <v>0</v>
      </c>
      <c r="H326" s="3">
        <v>0</v>
      </c>
      <c r="I326" s="3">
        <v>28622414848</v>
      </c>
      <c r="J326" s="3">
        <v>0</v>
      </c>
      <c r="L326" s="3">
        <f>((E326*10^-9)*90.16)/3600</f>
        <v>0.84433813217848908</v>
      </c>
      <c r="M326" s="3">
        <f>((F326*10^-9)*90.16)/3600</f>
        <v>0</v>
      </c>
      <c r="N326" s="3">
        <f t="shared" si="10"/>
        <v>0</v>
      </c>
      <c r="O326" s="3">
        <f t="shared" si="9"/>
        <v>0</v>
      </c>
      <c r="P326" s="3">
        <f t="shared" si="9"/>
        <v>0.71683247852657772</v>
      </c>
      <c r="Q326" s="3">
        <f t="shared" si="9"/>
        <v>0</v>
      </c>
    </row>
    <row r="327" spans="1:17">
      <c r="A327" s="3">
        <v>325</v>
      </c>
      <c r="B327" s="3">
        <v>1</v>
      </c>
      <c r="C327" s="3">
        <v>5</v>
      </c>
      <c r="E327" s="3">
        <v>33379123968</v>
      </c>
      <c r="F327" s="3">
        <v>0</v>
      </c>
      <c r="G327" s="3">
        <v>0</v>
      </c>
      <c r="H327" s="3">
        <v>0</v>
      </c>
      <c r="I327" s="3">
        <v>0</v>
      </c>
      <c r="J327" s="3">
        <v>28497316096</v>
      </c>
      <c r="L327" s="3">
        <f>((E327*10^-9)*90.16)/3600</f>
        <v>0.83596161582079997</v>
      </c>
      <c r="M327" s="3">
        <f>((F327*10^-9)*90.16)/3600</f>
        <v>0</v>
      </c>
      <c r="N327" s="3">
        <f t="shared" si="10"/>
        <v>0</v>
      </c>
      <c r="O327" s="3">
        <f t="shared" si="9"/>
        <v>0</v>
      </c>
      <c r="P327" s="3">
        <f t="shared" si="9"/>
        <v>0</v>
      </c>
      <c r="Q327" s="3">
        <f t="shared" si="9"/>
        <v>0.71369944978204447</v>
      </c>
    </row>
    <row r="328" spans="1:17">
      <c r="A328" s="3">
        <v>326</v>
      </c>
      <c r="B328" s="3">
        <v>1</v>
      </c>
      <c r="C328" s="3">
        <v>4</v>
      </c>
      <c r="E328" s="3">
        <v>36372002816</v>
      </c>
      <c r="F328" s="3">
        <v>30815329792</v>
      </c>
      <c r="G328" s="3">
        <v>0</v>
      </c>
      <c r="H328" s="3">
        <v>0</v>
      </c>
      <c r="I328" s="3">
        <v>0</v>
      </c>
      <c r="J328" s="3">
        <v>0</v>
      </c>
      <c r="L328" s="3">
        <f>((E328*10^-9)*90.16)/3600</f>
        <v>0.91091660385848905</v>
      </c>
      <c r="M328" s="3">
        <f>((F328*10^-9)*90.16)/3600</f>
        <v>0.77175281501297777</v>
      </c>
      <c r="N328" s="3">
        <f t="shared" si="10"/>
        <v>0</v>
      </c>
      <c r="O328" s="3">
        <f t="shared" si="9"/>
        <v>0</v>
      </c>
      <c r="P328" s="3">
        <f t="shared" si="9"/>
        <v>0</v>
      </c>
      <c r="Q328" s="3">
        <f t="shared" si="9"/>
        <v>0</v>
      </c>
    </row>
    <row r="329" spans="1:17">
      <c r="A329" s="3">
        <v>327</v>
      </c>
      <c r="B329" s="3">
        <v>1</v>
      </c>
      <c r="C329" s="3">
        <v>4</v>
      </c>
      <c r="E329" s="3">
        <v>37998642176</v>
      </c>
      <c r="F329" s="3">
        <v>0</v>
      </c>
      <c r="G329" s="3">
        <v>31513116160</v>
      </c>
      <c r="H329" s="3">
        <v>0</v>
      </c>
      <c r="I329" s="3">
        <v>0</v>
      </c>
      <c r="J329" s="3">
        <v>0</v>
      </c>
      <c r="L329" s="3">
        <f>((E329*10^-9)*90.16)/3600</f>
        <v>0.95165488294115563</v>
      </c>
      <c r="M329" s="3">
        <f>((F329*10^-9)*90.16)/3600</f>
        <v>0</v>
      </c>
      <c r="N329" s="3">
        <f t="shared" si="10"/>
        <v>0.78922848694044445</v>
      </c>
      <c r="O329" s="3">
        <f t="shared" si="9"/>
        <v>0</v>
      </c>
      <c r="P329" s="3">
        <f t="shared" si="9"/>
        <v>0</v>
      </c>
      <c r="Q329" s="3">
        <f t="shared" si="9"/>
        <v>0</v>
      </c>
    </row>
    <row r="330" spans="1:17">
      <c r="A330" s="3">
        <v>328</v>
      </c>
      <c r="B330" s="3">
        <v>1</v>
      </c>
      <c r="C330" s="3">
        <v>4</v>
      </c>
      <c r="E330" s="3">
        <v>39447787008</v>
      </c>
      <c r="F330" s="3">
        <v>0</v>
      </c>
      <c r="G330" s="3">
        <v>0</v>
      </c>
      <c r="H330" s="3">
        <v>33037216000</v>
      </c>
      <c r="I330" s="3">
        <v>0</v>
      </c>
      <c r="J330" s="3">
        <v>0</v>
      </c>
      <c r="L330" s="3">
        <f>((E330*10^-9)*90.16)/3600</f>
        <v>0.98794791017813344</v>
      </c>
      <c r="M330" s="3">
        <f>((F330*10^-9)*90.16)/3600</f>
        <v>0</v>
      </c>
      <c r="N330" s="3">
        <f t="shared" si="10"/>
        <v>0</v>
      </c>
      <c r="O330" s="3">
        <f t="shared" si="9"/>
        <v>0.82739872071111109</v>
      </c>
      <c r="P330" s="3">
        <f t="shared" si="9"/>
        <v>0</v>
      </c>
      <c r="Q330" s="3">
        <f t="shared" si="9"/>
        <v>0</v>
      </c>
    </row>
    <row r="331" spans="1:17">
      <c r="A331" s="3">
        <v>329</v>
      </c>
      <c r="B331" s="3">
        <v>1</v>
      </c>
      <c r="C331" s="3">
        <v>4</v>
      </c>
      <c r="E331" s="3">
        <v>35780024832</v>
      </c>
      <c r="F331" s="3">
        <v>0</v>
      </c>
      <c r="G331" s="3">
        <v>0</v>
      </c>
      <c r="H331" s="3">
        <v>0</v>
      </c>
      <c r="I331" s="3">
        <v>30587132928</v>
      </c>
      <c r="J331" s="3">
        <v>0</v>
      </c>
      <c r="L331" s="3">
        <f>((E331*10^-9)*90.16)/3600</f>
        <v>0.8960908441258667</v>
      </c>
      <c r="M331" s="3">
        <f>((F331*10^-9)*90.16)/3600</f>
        <v>0</v>
      </c>
      <c r="N331" s="3">
        <f t="shared" si="10"/>
        <v>0</v>
      </c>
      <c r="O331" s="3">
        <f t="shared" si="9"/>
        <v>0</v>
      </c>
      <c r="P331" s="3">
        <f t="shared" si="9"/>
        <v>0.76603775133013341</v>
      </c>
      <c r="Q331" s="3">
        <f t="shared" si="9"/>
        <v>0</v>
      </c>
    </row>
    <row r="332" spans="1:17">
      <c r="A332" s="3">
        <v>330</v>
      </c>
      <c r="B332" s="3">
        <v>1</v>
      </c>
      <c r="C332" s="3">
        <v>4</v>
      </c>
      <c r="E332" s="3">
        <v>36237573120</v>
      </c>
      <c r="F332" s="3">
        <v>0</v>
      </c>
      <c r="G332" s="3">
        <v>0</v>
      </c>
      <c r="H332" s="3">
        <v>0</v>
      </c>
      <c r="I332" s="3">
        <v>0</v>
      </c>
      <c r="J332" s="3">
        <v>31461892096</v>
      </c>
      <c r="L332" s="3">
        <f>((E332*10^-9)*90.16)/3600</f>
        <v>0.90754988680533322</v>
      </c>
      <c r="M332" s="3">
        <f>((F332*10^-9)*90.16)/3600</f>
        <v>0</v>
      </c>
      <c r="N332" s="3">
        <f t="shared" si="10"/>
        <v>0</v>
      </c>
      <c r="O332" s="3">
        <f t="shared" si="9"/>
        <v>0</v>
      </c>
      <c r="P332" s="3">
        <f t="shared" si="9"/>
        <v>0</v>
      </c>
      <c r="Q332" s="3">
        <f t="shared" si="9"/>
        <v>0.78794560871537778</v>
      </c>
    </row>
    <row r="333" spans="1:17">
      <c r="A333" s="3">
        <v>331</v>
      </c>
      <c r="B333" s="3">
        <v>1</v>
      </c>
      <c r="C333" s="3">
        <v>3</v>
      </c>
      <c r="E333" s="3">
        <v>43553666048</v>
      </c>
      <c r="F333" s="3">
        <v>38156722944</v>
      </c>
      <c r="G333" s="3">
        <v>0</v>
      </c>
      <c r="H333" s="3">
        <v>0</v>
      </c>
      <c r="I333" s="3">
        <v>0</v>
      </c>
      <c r="J333" s="3">
        <v>0</v>
      </c>
      <c r="L333" s="3">
        <f>((E333*10^-9)*90.16)/3600</f>
        <v>1.0907773696910221</v>
      </c>
      <c r="M333" s="3">
        <f>((F333*10^-9)*90.16)/3600</f>
        <v>0.95561392795306666</v>
      </c>
      <c r="N333" s="3">
        <f t="shared" si="10"/>
        <v>0</v>
      </c>
      <c r="O333" s="3">
        <f t="shared" si="9"/>
        <v>0</v>
      </c>
      <c r="P333" s="3">
        <f t="shared" si="9"/>
        <v>0</v>
      </c>
      <c r="Q333" s="3">
        <f t="shared" si="9"/>
        <v>0</v>
      </c>
    </row>
    <row r="334" spans="1:17">
      <c r="A334" s="3">
        <v>332</v>
      </c>
      <c r="B334" s="3">
        <v>1</v>
      </c>
      <c r="C334" s="3">
        <v>3</v>
      </c>
      <c r="E334" s="3">
        <v>45935841024</v>
      </c>
      <c r="F334" s="3">
        <v>0</v>
      </c>
      <c r="G334" s="3">
        <v>38817871104</v>
      </c>
      <c r="H334" s="3">
        <v>0</v>
      </c>
      <c r="I334" s="3">
        <v>0</v>
      </c>
      <c r="J334" s="3">
        <v>0</v>
      </c>
      <c r="L334" s="3">
        <f>((E334*10^-9)*90.16)/3600</f>
        <v>1.1504376185344001</v>
      </c>
      <c r="M334" s="3">
        <f>((F334*10^-9)*90.16)/3600</f>
        <v>0</v>
      </c>
      <c r="N334" s="3">
        <f t="shared" si="10"/>
        <v>0.97217201631573336</v>
      </c>
      <c r="O334" s="3">
        <f t="shared" si="9"/>
        <v>0</v>
      </c>
      <c r="P334" s="3">
        <f t="shared" si="9"/>
        <v>0</v>
      </c>
      <c r="Q334" s="3">
        <f t="shared" si="9"/>
        <v>0</v>
      </c>
    </row>
    <row r="335" spans="1:17">
      <c r="A335" s="3">
        <v>333</v>
      </c>
      <c r="B335" s="3">
        <v>1</v>
      </c>
      <c r="C335" s="3">
        <v>3</v>
      </c>
      <c r="E335" s="3">
        <v>44731111936</v>
      </c>
      <c r="F335" s="3">
        <v>0</v>
      </c>
      <c r="G335" s="3">
        <v>0</v>
      </c>
      <c r="H335" s="3">
        <v>39464267008</v>
      </c>
      <c r="I335" s="3">
        <v>0</v>
      </c>
      <c r="J335" s="3">
        <v>0</v>
      </c>
      <c r="L335" s="3">
        <f>((E335*10^-9)*90.16)/3600</f>
        <v>1.1202658478193779</v>
      </c>
      <c r="M335" s="3">
        <f>((F335*10^-9)*90.16)/3600</f>
        <v>0</v>
      </c>
      <c r="N335" s="3">
        <f t="shared" si="10"/>
        <v>0</v>
      </c>
      <c r="O335" s="3">
        <f t="shared" si="9"/>
        <v>0.98836064262257772</v>
      </c>
      <c r="P335" s="3">
        <f t="shared" si="9"/>
        <v>0</v>
      </c>
      <c r="Q335" s="3">
        <f t="shared" si="9"/>
        <v>0</v>
      </c>
    </row>
    <row r="336" spans="1:17">
      <c r="A336" s="3">
        <v>334</v>
      </c>
      <c r="B336" s="3">
        <v>1</v>
      </c>
      <c r="C336" s="3">
        <v>3</v>
      </c>
      <c r="E336" s="3">
        <v>44151892992</v>
      </c>
      <c r="F336" s="3">
        <v>0</v>
      </c>
      <c r="G336" s="3">
        <v>0</v>
      </c>
      <c r="H336" s="3">
        <v>0</v>
      </c>
      <c r="I336" s="3">
        <v>38780183040</v>
      </c>
      <c r="J336" s="3">
        <v>0</v>
      </c>
      <c r="L336" s="3">
        <f>((E336*10^-9)*90.16)/3600</f>
        <v>1.1057596311552</v>
      </c>
      <c r="M336" s="3">
        <f>((F336*10^-9)*90.16)/3600</f>
        <v>0</v>
      </c>
      <c r="N336" s="3">
        <f t="shared" si="10"/>
        <v>0</v>
      </c>
      <c r="O336" s="3">
        <f t="shared" si="9"/>
        <v>0</v>
      </c>
      <c r="P336" s="3">
        <f t="shared" si="9"/>
        <v>0.97122813969066668</v>
      </c>
      <c r="Q336" s="3">
        <f t="shared" si="9"/>
        <v>0</v>
      </c>
    </row>
    <row r="337" spans="1:17">
      <c r="A337" s="3">
        <v>335</v>
      </c>
      <c r="B337" s="3">
        <v>1</v>
      </c>
      <c r="C337" s="3">
        <v>3</v>
      </c>
      <c r="E337" s="3">
        <v>43154671872</v>
      </c>
      <c r="F337" s="3">
        <v>0</v>
      </c>
      <c r="G337" s="3">
        <v>0</v>
      </c>
      <c r="H337" s="3">
        <v>0</v>
      </c>
      <c r="I337" s="3">
        <v>0</v>
      </c>
      <c r="J337" s="3">
        <v>38270543104</v>
      </c>
      <c r="L337" s="3">
        <f>((E337*10^-9)*90.16)/3600</f>
        <v>1.0807847822165333</v>
      </c>
      <c r="M337" s="3">
        <f>((F337*10^-9)*90.16)/3600</f>
        <v>0</v>
      </c>
      <c r="N337" s="3">
        <f t="shared" si="10"/>
        <v>0</v>
      </c>
      <c r="O337" s="3">
        <f t="shared" si="9"/>
        <v>0</v>
      </c>
      <c r="P337" s="3">
        <f t="shared" si="9"/>
        <v>0</v>
      </c>
      <c r="Q337" s="3">
        <f t="shared" si="9"/>
        <v>0.95846449062684458</v>
      </c>
    </row>
    <row r="338" spans="1:17">
      <c r="A338" s="3">
        <v>336</v>
      </c>
      <c r="B338" s="3">
        <v>1</v>
      </c>
      <c r="C338" s="3">
        <v>2</v>
      </c>
      <c r="E338" s="3">
        <v>55860836096</v>
      </c>
      <c r="F338" s="3">
        <v>50138598144</v>
      </c>
      <c r="G338" s="3">
        <v>0</v>
      </c>
      <c r="H338" s="3">
        <v>0</v>
      </c>
      <c r="I338" s="3">
        <v>0</v>
      </c>
      <c r="J338" s="3">
        <v>0</v>
      </c>
      <c r="L338" s="3">
        <f>((E338*10^-9)*90.16)/3600</f>
        <v>1.399003606226489</v>
      </c>
      <c r="M338" s="3">
        <f>((F338*10^-9)*90.16)/3600</f>
        <v>1.2556933357397335</v>
      </c>
      <c r="N338" s="3">
        <f t="shared" si="10"/>
        <v>0</v>
      </c>
      <c r="O338" s="3">
        <f t="shared" si="9"/>
        <v>0</v>
      </c>
      <c r="P338" s="3">
        <f t="shared" si="9"/>
        <v>0</v>
      </c>
      <c r="Q338" s="3">
        <f t="shared" si="9"/>
        <v>0</v>
      </c>
    </row>
    <row r="339" spans="1:17">
      <c r="A339" s="3">
        <v>337</v>
      </c>
      <c r="B339" s="3">
        <v>1</v>
      </c>
      <c r="C339" s="3">
        <v>2</v>
      </c>
      <c r="E339" s="3">
        <v>57986079232</v>
      </c>
      <c r="F339" s="3">
        <v>0</v>
      </c>
      <c r="G339" s="3">
        <v>52672006144</v>
      </c>
      <c r="H339" s="3">
        <v>0</v>
      </c>
      <c r="I339" s="3">
        <v>0</v>
      </c>
      <c r="J339" s="3">
        <v>0</v>
      </c>
      <c r="L339" s="3">
        <f>((E339*10^-9)*90.16)/3600</f>
        <v>1.4522291398769778</v>
      </c>
      <c r="M339" s="3">
        <f>((F339*10^-9)*90.16)/3600</f>
        <v>0</v>
      </c>
      <c r="N339" s="3">
        <f t="shared" si="10"/>
        <v>1.3191411316508446</v>
      </c>
      <c r="O339" s="3">
        <f t="shared" si="9"/>
        <v>0</v>
      </c>
      <c r="P339" s="3">
        <f t="shared" si="9"/>
        <v>0</v>
      </c>
      <c r="Q339" s="3">
        <f t="shared" si="9"/>
        <v>0</v>
      </c>
    </row>
    <row r="340" spans="1:17">
      <c r="A340" s="3">
        <v>338</v>
      </c>
      <c r="B340" s="3">
        <v>1</v>
      </c>
      <c r="C340" s="3">
        <v>2</v>
      </c>
      <c r="E340" s="3">
        <v>58605117184</v>
      </c>
      <c r="F340" s="3">
        <v>0</v>
      </c>
      <c r="G340" s="3">
        <v>0</v>
      </c>
      <c r="H340" s="3">
        <v>53261024000</v>
      </c>
      <c r="I340" s="3">
        <v>0</v>
      </c>
      <c r="J340" s="3">
        <v>0</v>
      </c>
      <c r="L340" s="3">
        <f>((E340*10^-9)*90.16)/3600</f>
        <v>1.4677326014748444</v>
      </c>
      <c r="M340" s="3">
        <f>((F340*10^-9)*90.16)/3600</f>
        <v>0</v>
      </c>
      <c r="N340" s="3">
        <f t="shared" si="10"/>
        <v>0</v>
      </c>
      <c r="O340" s="3">
        <f t="shared" si="9"/>
        <v>1.3338927566222225</v>
      </c>
      <c r="P340" s="3">
        <f t="shared" si="9"/>
        <v>0</v>
      </c>
      <c r="Q340" s="3">
        <f t="shared" si="9"/>
        <v>0</v>
      </c>
    </row>
    <row r="341" spans="1:17">
      <c r="A341" s="3">
        <v>339</v>
      </c>
      <c r="B341" s="3">
        <v>1</v>
      </c>
      <c r="C341" s="3">
        <v>2</v>
      </c>
      <c r="E341" s="3">
        <v>58048898048</v>
      </c>
      <c r="F341" s="3">
        <v>0</v>
      </c>
      <c r="G341" s="3">
        <v>0</v>
      </c>
      <c r="H341" s="3">
        <v>0</v>
      </c>
      <c r="I341" s="3">
        <v>53159102976</v>
      </c>
      <c r="J341" s="3">
        <v>0</v>
      </c>
      <c r="L341" s="3">
        <f>((E341*10^-9)*90.16)/3600</f>
        <v>1.4538024022243556</v>
      </c>
      <c r="M341" s="3">
        <f>((F341*10^-9)*90.16)/3600</f>
        <v>0</v>
      </c>
      <c r="N341" s="3">
        <f t="shared" si="10"/>
        <v>0</v>
      </c>
      <c r="O341" s="3">
        <f t="shared" si="9"/>
        <v>0</v>
      </c>
      <c r="P341" s="3">
        <f t="shared" si="9"/>
        <v>1.3313402011989333</v>
      </c>
      <c r="Q341" s="3">
        <f t="shared" si="9"/>
        <v>0</v>
      </c>
    </row>
    <row r="342" spans="1:17">
      <c r="A342" s="3">
        <v>340</v>
      </c>
      <c r="B342" s="3">
        <v>1</v>
      </c>
      <c r="C342" s="3">
        <v>2</v>
      </c>
      <c r="E342" s="3">
        <v>56875290112</v>
      </c>
      <c r="F342" s="3">
        <v>0</v>
      </c>
      <c r="G342" s="3">
        <v>0</v>
      </c>
      <c r="H342" s="3">
        <v>0</v>
      </c>
      <c r="I342" s="3">
        <v>0</v>
      </c>
      <c r="J342" s="3">
        <v>51981132032</v>
      </c>
      <c r="L342" s="3">
        <f>((E342*10^-9)*90.16)/3600</f>
        <v>1.4244100434716445</v>
      </c>
      <c r="M342" s="3">
        <f>((F342*10^-9)*90.16)/3600</f>
        <v>0</v>
      </c>
      <c r="N342" s="3">
        <f t="shared" si="10"/>
        <v>0</v>
      </c>
      <c r="O342" s="3">
        <f t="shared" si="9"/>
        <v>0</v>
      </c>
      <c r="P342" s="3">
        <f t="shared" si="9"/>
        <v>0</v>
      </c>
      <c r="Q342" s="3">
        <f t="shared" si="9"/>
        <v>1.3018385733347557</v>
      </c>
    </row>
    <row r="343" spans="1:17">
      <c r="A343" s="3">
        <v>341</v>
      </c>
      <c r="B343" s="3">
        <v>1</v>
      </c>
      <c r="C343" s="3">
        <v>1</v>
      </c>
      <c r="E343" s="3">
        <v>100427795968</v>
      </c>
      <c r="F343" s="3">
        <v>94996088832</v>
      </c>
      <c r="G343" s="3">
        <v>0</v>
      </c>
      <c r="H343" s="3">
        <v>0</v>
      </c>
      <c r="I343" s="3">
        <v>0</v>
      </c>
      <c r="J343" s="3">
        <v>0</v>
      </c>
      <c r="L343" s="3">
        <f>((E343*10^-9)*90.16)/3600</f>
        <v>2.5151583567985778</v>
      </c>
      <c r="M343" s="3">
        <f>((F343*10^-9)*90.16)/3600</f>
        <v>2.3791242691925336</v>
      </c>
      <c r="N343" s="3">
        <f t="shared" si="10"/>
        <v>0</v>
      </c>
      <c r="O343" s="3">
        <f t="shared" si="9"/>
        <v>0</v>
      </c>
      <c r="P343" s="3">
        <f t="shared" si="9"/>
        <v>0</v>
      </c>
      <c r="Q343" s="3">
        <f t="shared" si="9"/>
        <v>0</v>
      </c>
    </row>
    <row r="344" spans="1:17">
      <c r="A344" s="3">
        <v>342</v>
      </c>
      <c r="B344" s="3">
        <v>1</v>
      </c>
      <c r="C344" s="3">
        <v>1</v>
      </c>
      <c r="E344" s="3">
        <v>105914788096</v>
      </c>
      <c r="F344" s="3">
        <v>0</v>
      </c>
      <c r="G344" s="3">
        <v>100392210176</v>
      </c>
      <c r="H344" s="3">
        <v>0</v>
      </c>
      <c r="I344" s="3">
        <v>0</v>
      </c>
      <c r="J344" s="3">
        <v>0</v>
      </c>
      <c r="L344" s="3">
        <f>((E344*10^-9)*90.16)/3600</f>
        <v>2.6525770263153778</v>
      </c>
      <c r="M344" s="3">
        <f>((F344*10^-9)*90.16)/3600</f>
        <v>0</v>
      </c>
      <c r="N344" s="3">
        <f t="shared" si="10"/>
        <v>2.5142671304078226</v>
      </c>
      <c r="O344" s="3">
        <f t="shared" si="9"/>
        <v>0</v>
      </c>
      <c r="P344" s="3">
        <f t="shared" si="9"/>
        <v>0</v>
      </c>
      <c r="Q344" s="3">
        <f t="shared" si="9"/>
        <v>0</v>
      </c>
    </row>
    <row r="345" spans="1:17">
      <c r="A345" s="3">
        <v>343</v>
      </c>
      <c r="B345" s="3">
        <v>1</v>
      </c>
      <c r="C345" s="3">
        <v>1</v>
      </c>
      <c r="E345" s="3">
        <v>104768016896</v>
      </c>
      <c r="F345" s="3">
        <v>0</v>
      </c>
      <c r="G345" s="3">
        <v>0</v>
      </c>
      <c r="H345" s="3">
        <v>99222127872</v>
      </c>
      <c r="I345" s="3">
        <v>0</v>
      </c>
      <c r="J345" s="3">
        <v>0</v>
      </c>
      <c r="L345" s="3">
        <f>((E345*10^-9)*90.16)/3600</f>
        <v>2.623856778706489</v>
      </c>
      <c r="M345" s="3">
        <f>((F345*10^-9)*90.16)/3600</f>
        <v>0</v>
      </c>
      <c r="N345" s="3">
        <f t="shared" si="10"/>
        <v>0</v>
      </c>
      <c r="O345" s="3">
        <f t="shared" si="9"/>
        <v>2.4849630691498663</v>
      </c>
      <c r="P345" s="3">
        <f t="shared" si="9"/>
        <v>0</v>
      </c>
      <c r="Q345" s="3">
        <f t="shared" si="9"/>
        <v>0</v>
      </c>
    </row>
    <row r="346" spans="1:17">
      <c r="A346" s="3">
        <v>344</v>
      </c>
      <c r="B346" s="3">
        <v>1</v>
      </c>
      <c r="C346" s="3">
        <v>1</v>
      </c>
      <c r="E346" s="3">
        <v>104552471040</v>
      </c>
      <c r="F346" s="3">
        <v>0</v>
      </c>
      <c r="G346" s="3">
        <v>0</v>
      </c>
      <c r="H346" s="3">
        <v>0</v>
      </c>
      <c r="I346" s="3">
        <v>99443351040</v>
      </c>
      <c r="J346" s="3">
        <v>0</v>
      </c>
      <c r="L346" s="3">
        <f>((E346*10^-9)*90.16)/3600</f>
        <v>2.6184585524906665</v>
      </c>
      <c r="M346" s="3">
        <f>((F346*10^-9)*90.16)/3600</f>
        <v>0</v>
      </c>
      <c r="N346" s="3">
        <f t="shared" si="10"/>
        <v>0</v>
      </c>
      <c r="O346" s="3">
        <f t="shared" si="9"/>
        <v>0</v>
      </c>
      <c r="P346" s="3">
        <f t="shared" si="9"/>
        <v>2.4905034804906667</v>
      </c>
      <c r="Q346" s="3">
        <f t="shared" si="9"/>
        <v>0</v>
      </c>
    </row>
    <row r="347" spans="1:17">
      <c r="A347" s="3">
        <v>345</v>
      </c>
      <c r="B347" s="3">
        <v>1</v>
      </c>
      <c r="C347" s="3">
        <v>1</v>
      </c>
      <c r="E347" s="3">
        <v>103911730944</v>
      </c>
      <c r="F347" s="3">
        <v>0</v>
      </c>
      <c r="G347" s="3">
        <v>0</v>
      </c>
      <c r="H347" s="3">
        <v>0</v>
      </c>
      <c r="I347" s="3">
        <v>0</v>
      </c>
      <c r="J347" s="3">
        <v>98802979840</v>
      </c>
      <c r="L347" s="3">
        <f>((E347*10^-9)*90.16)/3600</f>
        <v>2.6024115727530672</v>
      </c>
      <c r="M347" s="3">
        <f>((F347*10^-9)*90.16)/3600</f>
        <v>0</v>
      </c>
      <c r="N347" s="3">
        <f t="shared" si="10"/>
        <v>0</v>
      </c>
      <c r="O347" s="3">
        <f t="shared" si="9"/>
        <v>0</v>
      </c>
      <c r="P347" s="3">
        <f t="shared" si="9"/>
        <v>0</v>
      </c>
      <c r="Q347" s="3">
        <f t="shared" si="9"/>
        <v>2.4744657395484446</v>
      </c>
    </row>
    <row r="349" spans="1:17">
      <c r="A349" s="7" t="s">
        <v>22</v>
      </c>
      <c r="B349" s="7"/>
      <c r="C349" s="7"/>
      <c r="D349" s="7"/>
      <c r="E349" s="7"/>
      <c r="F349" s="7"/>
      <c r="G349" s="7"/>
    </row>
  </sheetData>
  <mergeCells count="5">
    <mergeCell ref="A2:H2"/>
    <mergeCell ref="E4:J4"/>
    <mergeCell ref="L4:Q4"/>
    <mergeCell ref="A349:G349"/>
    <mergeCell ref="H1:K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01"/>
  <sheetViews>
    <sheetView topLeftCell="A79" workbookViewId="0">
      <selection sqref="A1:XFD4"/>
    </sheetView>
  </sheetViews>
  <sheetFormatPr defaultRowHeight="15"/>
  <cols>
    <col min="10" max="10" width="10.5703125" customWidth="1"/>
  </cols>
  <sheetData>
    <row r="1" spans="1:22">
      <c r="J1" s="20" t="s">
        <v>40</v>
      </c>
      <c r="K1" s="20"/>
      <c r="L1" s="20"/>
      <c r="M1" s="20"/>
    </row>
    <row r="2" spans="1:22">
      <c r="G2" s="14" t="s">
        <v>26</v>
      </c>
      <c r="H2" s="14"/>
      <c r="I2" s="14"/>
      <c r="J2" s="14"/>
      <c r="K2" s="14"/>
      <c r="L2" s="14"/>
      <c r="M2" s="14"/>
      <c r="N2" s="14"/>
      <c r="O2" s="14"/>
      <c r="P2" s="14"/>
    </row>
    <row r="3" spans="1:22">
      <c r="K3" s="12" t="s">
        <v>27</v>
      </c>
      <c r="L3" s="12"/>
    </row>
    <row r="4" spans="1:22">
      <c r="E4" s="13" t="s">
        <v>13</v>
      </c>
      <c r="F4" s="13"/>
      <c r="G4" s="13"/>
      <c r="H4" s="13"/>
      <c r="I4" s="13"/>
      <c r="J4" s="13"/>
      <c r="K4" s="13"/>
      <c r="N4" s="13" t="s">
        <v>28</v>
      </c>
      <c r="O4" s="13"/>
      <c r="P4" s="13"/>
      <c r="Q4" s="13"/>
      <c r="R4" s="13"/>
      <c r="S4" s="13"/>
      <c r="T4" s="4"/>
    </row>
    <row r="5" spans="1:22">
      <c r="A5" s="5"/>
      <c r="B5" s="5" t="s">
        <v>0</v>
      </c>
      <c r="C5" s="5" t="s">
        <v>29</v>
      </c>
      <c r="D5" s="5" t="s">
        <v>2</v>
      </c>
      <c r="E5" s="5" t="s">
        <v>15</v>
      </c>
      <c r="F5" s="5" t="s">
        <v>16</v>
      </c>
      <c r="G5" s="5" t="s">
        <v>17</v>
      </c>
      <c r="H5" s="5" t="s">
        <v>18</v>
      </c>
      <c r="I5" s="5" t="s">
        <v>19</v>
      </c>
      <c r="J5" s="5" t="s">
        <v>20</v>
      </c>
      <c r="K5" s="5" t="s">
        <v>10</v>
      </c>
      <c r="L5" s="5"/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  <c r="R5" s="5" t="s">
        <v>20</v>
      </c>
      <c r="S5" s="5" t="s">
        <v>10</v>
      </c>
      <c r="T5" s="5"/>
      <c r="U5" s="5" t="s">
        <v>30</v>
      </c>
    </row>
    <row r="6" spans="1:22">
      <c r="A6" s="3"/>
      <c r="B6" s="3">
        <v>91</v>
      </c>
      <c r="C6" s="3">
        <v>3</v>
      </c>
      <c r="D6" s="3">
        <v>15</v>
      </c>
      <c r="E6" s="3">
        <v>1.1791106271118221</v>
      </c>
      <c r="F6" s="3">
        <v>0.93361195795342222</v>
      </c>
      <c r="G6" s="3">
        <v>0</v>
      </c>
      <c r="H6" s="3">
        <v>0.93175676809102226</v>
      </c>
      <c r="I6" s="3">
        <v>0</v>
      </c>
      <c r="J6" s="3">
        <v>1.0259749458261334</v>
      </c>
      <c r="K6" s="3">
        <f>MAX(F6,H6,J6)</f>
        <v>1.0259749458261334</v>
      </c>
      <c r="L6" s="3"/>
      <c r="M6" s="15">
        <f>E6*60</f>
        <v>70.74663762670933</v>
      </c>
      <c r="N6" s="15">
        <f t="shared" ref="N6:S20" si="0">F6*60</f>
        <v>56.016717477205333</v>
      </c>
      <c r="O6" s="15">
        <f t="shared" si="0"/>
        <v>0</v>
      </c>
      <c r="P6" s="15">
        <f t="shared" si="0"/>
        <v>55.905406085461337</v>
      </c>
      <c r="Q6" s="15">
        <f t="shared" si="0"/>
        <v>0</v>
      </c>
      <c r="R6" s="15">
        <f t="shared" si="0"/>
        <v>61.558496749568</v>
      </c>
      <c r="S6" s="15">
        <f>K6*60</f>
        <v>61.558496749568</v>
      </c>
      <c r="T6" s="15"/>
      <c r="U6" s="3">
        <f>60/MAX(F6,H6,J6)</f>
        <v>58.480960226262567</v>
      </c>
      <c r="V6" s="3"/>
    </row>
    <row r="7" spans="1:22">
      <c r="A7" s="3"/>
      <c r="B7" s="3">
        <v>95</v>
      </c>
      <c r="C7" s="3">
        <v>3</v>
      </c>
      <c r="D7" s="3">
        <v>14</v>
      </c>
      <c r="E7" s="3">
        <v>1.2040508353763557</v>
      </c>
      <c r="F7" s="3">
        <v>0.89878009653475555</v>
      </c>
      <c r="G7" s="3">
        <v>0</v>
      </c>
      <c r="H7" s="3">
        <v>0.94184526977706662</v>
      </c>
      <c r="I7" s="3">
        <v>0</v>
      </c>
      <c r="J7" s="3">
        <v>1.0008786782151111</v>
      </c>
      <c r="K7" s="3">
        <f t="shared" ref="K7:K20" si="1">MAX(F7,H7,J7)</f>
        <v>1.0008786782151111</v>
      </c>
      <c r="L7" s="3"/>
      <c r="M7" s="15">
        <f t="shared" ref="M7:M20" si="2">E7*60</f>
        <v>72.243050122581337</v>
      </c>
      <c r="N7" s="15">
        <f t="shared" si="0"/>
        <v>53.926805792085332</v>
      </c>
      <c r="O7" s="15">
        <f t="shared" si="0"/>
        <v>0</v>
      </c>
      <c r="P7" s="15">
        <f t="shared" si="0"/>
        <v>56.510716186623995</v>
      </c>
      <c r="Q7" s="15">
        <f t="shared" si="0"/>
        <v>0</v>
      </c>
      <c r="R7" s="15">
        <f t="shared" si="0"/>
        <v>60.052720692906668</v>
      </c>
      <c r="S7" s="15">
        <f t="shared" si="0"/>
        <v>60.052720692906668</v>
      </c>
      <c r="T7" s="15"/>
      <c r="U7" s="3">
        <f t="shared" ref="U7:U20" si="3">60/MAX(F7,H7,J7)</f>
        <v>59.947325590949063</v>
      </c>
      <c r="V7" s="3"/>
    </row>
    <row r="8" spans="1:22">
      <c r="A8" s="3"/>
      <c r="B8" s="3">
        <v>99</v>
      </c>
      <c r="C8" s="3">
        <v>3</v>
      </c>
      <c r="D8" s="3">
        <v>13</v>
      </c>
      <c r="E8" s="3">
        <v>1.1450838167552002</v>
      </c>
      <c r="F8" s="3">
        <v>0.84550828555946678</v>
      </c>
      <c r="G8" s="3">
        <v>0</v>
      </c>
      <c r="H8" s="3">
        <v>0.89812841204053329</v>
      </c>
      <c r="I8" s="3">
        <v>0</v>
      </c>
      <c r="J8" s="3">
        <v>0.98269420924017781</v>
      </c>
      <c r="K8" s="3">
        <f t="shared" si="1"/>
        <v>0.98269420924017781</v>
      </c>
      <c r="L8" s="3"/>
      <c r="M8" s="15">
        <f t="shared" si="2"/>
        <v>68.705029005312014</v>
      </c>
      <c r="N8" s="15">
        <f t="shared" si="0"/>
        <v>50.730497133568008</v>
      </c>
      <c r="O8" s="15">
        <f t="shared" si="0"/>
        <v>0</v>
      </c>
      <c r="P8" s="15">
        <f t="shared" si="0"/>
        <v>53.887704722431998</v>
      </c>
      <c r="Q8" s="15">
        <f t="shared" si="0"/>
        <v>0</v>
      </c>
      <c r="R8" s="15">
        <f t="shared" si="0"/>
        <v>58.961652554410669</v>
      </c>
      <c r="S8" s="15">
        <f t="shared" si="0"/>
        <v>58.961652554410669</v>
      </c>
      <c r="T8" s="15"/>
      <c r="U8" s="3">
        <f t="shared" si="3"/>
        <v>61.056633320748055</v>
      </c>
      <c r="V8" s="3"/>
    </row>
    <row r="9" spans="1:22">
      <c r="A9" s="3"/>
      <c r="B9" s="3">
        <v>103</v>
      </c>
      <c r="C9" s="3">
        <v>3</v>
      </c>
      <c r="D9" s="3">
        <v>12</v>
      </c>
      <c r="E9" s="3">
        <v>1.1437190460017779</v>
      </c>
      <c r="F9" s="3">
        <v>0.91182660276337779</v>
      </c>
      <c r="G9" s="3">
        <v>0</v>
      </c>
      <c r="H9" s="3">
        <v>0.97630961178737785</v>
      </c>
      <c r="I9" s="3">
        <v>0</v>
      </c>
      <c r="J9" s="3">
        <v>1.0064722142321778</v>
      </c>
      <c r="K9" s="3">
        <f t="shared" si="1"/>
        <v>1.0064722142321778</v>
      </c>
      <c r="L9" s="3"/>
      <c r="M9" s="15">
        <f t="shared" si="2"/>
        <v>68.623142760106674</v>
      </c>
      <c r="N9" s="15">
        <f t="shared" si="0"/>
        <v>54.709596165802665</v>
      </c>
      <c r="O9" s="15">
        <f t="shared" si="0"/>
        <v>0</v>
      </c>
      <c r="P9" s="15">
        <f t="shared" si="0"/>
        <v>58.578576707242668</v>
      </c>
      <c r="Q9" s="15">
        <f t="shared" si="0"/>
        <v>0</v>
      </c>
      <c r="R9" s="15">
        <f t="shared" si="0"/>
        <v>60.38833285393067</v>
      </c>
      <c r="S9" s="15">
        <f t="shared" si="0"/>
        <v>60.38833285393067</v>
      </c>
      <c r="T9" s="15"/>
      <c r="U9" s="3">
        <f t="shared" si="3"/>
        <v>59.61416435700918</v>
      </c>
      <c r="V9" s="3"/>
    </row>
    <row r="10" spans="1:22">
      <c r="A10" s="3"/>
      <c r="B10" s="3">
        <v>107</v>
      </c>
      <c r="C10" s="3">
        <v>3</v>
      </c>
      <c r="D10" s="3">
        <v>11</v>
      </c>
      <c r="E10" s="3">
        <v>1.2032049566606222</v>
      </c>
      <c r="F10" s="3">
        <v>0.87751635821795548</v>
      </c>
      <c r="G10" s="3">
        <v>0</v>
      </c>
      <c r="H10" s="3">
        <v>0.95408496181475555</v>
      </c>
      <c r="I10" s="3">
        <v>0</v>
      </c>
      <c r="J10" s="3">
        <v>1.0407721236366223</v>
      </c>
      <c r="K10" s="3">
        <f t="shared" si="1"/>
        <v>1.0407721236366223</v>
      </c>
      <c r="L10" s="3"/>
      <c r="M10" s="15">
        <f t="shared" si="2"/>
        <v>72.19229739963734</v>
      </c>
      <c r="N10" s="15">
        <f t="shared" si="0"/>
        <v>52.650981493077332</v>
      </c>
      <c r="O10" s="15">
        <f t="shared" si="0"/>
        <v>0</v>
      </c>
      <c r="P10" s="15">
        <f t="shared" si="0"/>
        <v>57.245097708885332</v>
      </c>
      <c r="Q10" s="15">
        <f t="shared" si="0"/>
        <v>0</v>
      </c>
      <c r="R10" s="15">
        <f t="shared" si="0"/>
        <v>62.446327418197342</v>
      </c>
      <c r="S10" s="15">
        <f t="shared" si="0"/>
        <v>62.446327418197342</v>
      </c>
      <c r="T10" s="15"/>
      <c r="U10" s="3">
        <f t="shared" si="3"/>
        <v>57.649507166228197</v>
      </c>
      <c r="V10" s="3"/>
    </row>
    <row r="11" spans="1:22">
      <c r="A11" s="3"/>
      <c r="B11" s="3">
        <v>111</v>
      </c>
      <c r="C11" s="3">
        <v>3</v>
      </c>
      <c r="D11" s="3">
        <v>10</v>
      </c>
      <c r="E11" s="3">
        <v>1.2017630313870222</v>
      </c>
      <c r="F11" s="3">
        <v>0.89094709831680008</v>
      </c>
      <c r="G11" s="3">
        <v>0</v>
      </c>
      <c r="H11" s="3">
        <v>0.98949461018737772</v>
      </c>
      <c r="I11" s="3">
        <v>0</v>
      </c>
      <c r="J11" s="3">
        <v>1.0419223953351111</v>
      </c>
      <c r="K11" s="3">
        <f t="shared" si="1"/>
        <v>1.0419223953351111</v>
      </c>
      <c r="L11" s="3"/>
      <c r="M11" s="15">
        <f t="shared" si="2"/>
        <v>72.10578188322134</v>
      </c>
      <c r="N11" s="15">
        <f t="shared" si="0"/>
        <v>53.456825899008003</v>
      </c>
      <c r="O11" s="15">
        <f t="shared" si="0"/>
        <v>0</v>
      </c>
      <c r="P11" s="15">
        <f t="shared" si="0"/>
        <v>59.36967661124266</v>
      </c>
      <c r="Q11" s="15">
        <f t="shared" si="0"/>
        <v>0</v>
      </c>
      <c r="R11" s="15">
        <f t="shared" si="0"/>
        <v>62.515343720106664</v>
      </c>
      <c r="S11" s="15">
        <f t="shared" si="0"/>
        <v>62.515343720106664</v>
      </c>
      <c r="T11" s="15"/>
      <c r="U11" s="3">
        <f t="shared" si="3"/>
        <v>57.585862698250516</v>
      </c>
      <c r="V11" s="3"/>
    </row>
    <row r="12" spans="1:22">
      <c r="A12" s="3"/>
      <c r="B12" s="3">
        <v>115</v>
      </c>
      <c r="C12" s="3">
        <v>3</v>
      </c>
      <c r="D12" s="3">
        <v>9</v>
      </c>
      <c r="E12" s="3">
        <v>1.1701577599488</v>
      </c>
      <c r="F12" s="3">
        <v>0.9980944155989333</v>
      </c>
      <c r="G12" s="3">
        <v>0</v>
      </c>
      <c r="H12" s="3">
        <v>1.0296847485269334</v>
      </c>
      <c r="I12" s="3">
        <v>0</v>
      </c>
      <c r="J12" s="3">
        <v>1.0373254823480891</v>
      </c>
      <c r="K12" s="3">
        <f t="shared" si="1"/>
        <v>1.0373254823480891</v>
      </c>
      <c r="L12" s="3"/>
      <c r="M12" s="15">
        <f t="shared" si="2"/>
        <v>70.209465596927998</v>
      </c>
      <c r="N12" s="15">
        <f t="shared" si="0"/>
        <v>59.885664935935999</v>
      </c>
      <c r="O12" s="15">
        <f t="shared" si="0"/>
        <v>0</v>
      </c>
      <c r="P12" s="15">
        <f t="shared" si="0"/>
        <v>61.781084911616006</v>
      </c>
      <c r="Q12" s="15">
        <f t="shared" si="0"/>
        <v>0</v>
      </c>
      <c r="R12" s="15">
        <f t="shared" si="0"/>
        <v>62.239528940885343</v>
      </c>
      <c r="S12" s="15">
        <f t="shared" si="0"/>
        <v>62.239528940885343</v>
      </c>
      <c r="T12" s="15"/>
      <c r="U12" s="3">
        <f t="shared" si="3"/>
        <v>57.841054732584077</v>
      </c>
      <c r="V12" s="3"/>
    </row>
    <row r="13" spans="1:22">
      <c r="A13" s="3"/>
      <c r="B13" s="3">
        <v>119</v>
      </c>
      <c r="C13" s="3">
        <v>3</v>
      </c>
      <c r="D13" s="3">
        <v>8</v>
      </c>
      <c r="E13" s="3">
        <v>1.2897577808839111</v>
      </c>
      <c r="F13" s="3">
        <v>0.99755618684586655</v>
      </c>
      <c r="G13" s="3">
        <v>0</v>
      </c>
      <c r="H13" s="3">
        <v>1.0163210073258666</v>
      </c>
      <c r="I13" s="3">
        <v>0</v>
      </c>
      <c r="J13" s="3">
        <v>1.1273428291925331</v>
      </c>
      <c r="K13" s="3">
        <f t="shared" si="1"/>
        <v>1.1273428291925331</v>
      </c>
      <c r="L13" s="3"/>
      <c r="M13" s="15">
        <f t="shared" si="2"/>
        <v>77.385466853034671</v>
      </c>
      <c r="N13" s="15">
        <f t="shared" si="0"/>
        <v>59.853371210751995</v>
      </c>
      <c r="O13" s="15">
        <f t="shared" si="0"/>
        <v>0</v>
      </c>
      <c r="P13" s="15">
        <f t="shared" si="0"/>
        <v>60.979260439551993</v>
      </c>
      <c r="Q13" s="15">
        <f t="shared" si="0"/>
        <v>0</v>
      </c>
      <c r="R13" s="15">
        <f t="shared" si="0"/>
        <v>67.640569751551993</v>
      </c>
      <c r="S13" s="15">
        <f t="shared" si="0"/>
        <v>67.640569751551993</v>
      </c>
      <c r="T13" s="15"/>
      <c r="U13" s="3">
        <f t="shared" si="3"/>
        <v>53.222496694262382</v>
      </c>
      <c r="V13" s="3"/>
    </row>
    <row r="14" spans="1:22">
      <c r="A14" s="3"/>
      <c r="B14" s="3">
        <v>123</v>
      </c>
      <c r="C14" s="3">
        <v>3</v>
      </c>
      <c r="D14" s="3">
        <v>7</v>
      </c>
      <c r="E14" s="3">
        <v>1.4177573093774221</v>
      </c>
      <c r="F14" s="3">
        <v>1.0001987259562668</v>
      </c>
      <c r="G14" s="3">
        <v>0</v>
      </c>
      <c r="H14" s="3">
        <v>1.1624767562638223</v>
      </c>
      <c r="I14" s="3">
        <v>0</v>
      </c>
      <c r="J14" s="3">
        <v>1.2433221271096888</v>
      </c>
      <c r="K14" s="3">
        <f t="shared" si="1"/>
        <v>1.2433221271096888</v>
      </c>
      <c r="L14" s="3"/>
      <c r="M14" s="15">
        <f t="shared" si="2"/>
        <v>85.065438562645326</v>
      </c>
      <c r="N14" s="15">
        <f t="shared" si="0"/>
        <v>60.011923557376008</v>
      </c>
      <c r="O14" s="15">
        <f t="shared" si="0"/>
        <v>0</v>
      </c>
      <c r="P14" s="15">
        <f t="shared" si="0"/>
        <v>69.748605375829342</v>
      </c>
      <c r="Q14" s="15">
        <f t="shared" si="0"/>
        <v>0</v>
      </c>
      <c r="R14" s="15">
        <f t="shared" si="0"/>
        <v>74.599327626581328</v>
      </c>
      <c r="S14" s="15">
        <f t="shared" si="0"/>
        <v>74.599327626581328</v>
      </c>
      <c r="T14" s="15"/>
      <c r="U14" s="3">
        <f t="shared" si="3"/>
        <v>48.257807604116302</v>
      </c>
      <c r="V14" s="3"/>
    </row>
    <row r="15" spans="1:22">
      <c r="A15" s="3"/>
      <c r="B15" s="3">
        <v>127</v>
      </c>
      <c r="C15" s="3">
        <v>3</v>
      </c>
      <c r="D15" s="3">
        <v>6</v>
      </c>
      <c r="E15" s="3">
        <v>1.4936481405838222</v>
      </c>
      <c r="F15" s="3">
        <v>1.299100318765511</v>
      </c>
      <c r="G15" s="3">
        <v>0</v>
      </c>
      <c r="H15" s="3">
        <v>1.3558644008049781</v>
      </c>
      <c r="I15" s="3">
        <v>0</v>
      </c>
      <c r="J15" s="3">
        <v>1.3684036003555555</v>
      </c>
      <c r="K15" s="3">
        <f t="shared" si="1"/>
        <v>1.3684036003555555</v>
      </c>
      <c r="L15" s="3"/>
      <c r="M15" s="15">
        <f t="shared" si="2"/>
        <v>89.618888435029334</v>
      </c>
      <c r="N15" s="15">
        <f t="shared" si="0"/>
        <v>77.946019125930661</v>
      </c>
      <c r="O15" s="15">
        <f t="shared" si="0"/>
        <v>0</v>
      </c>
      <c r="P15" s="15">
        <f t="shared" si="0"/>
        <v>81.35186404829868</v>
      </c>
      <c r="Q15" s="15">
        <f t="shared" si="0"/>
        <v>0</v>
      </c>
      <c r="R15" s="15">
        <f t="shared" si="0"/>
        <v>82.104216021333329</v>
      </c>
      <c r="S15" s="15">
        <f t="shared" si="0"/>
        <v>82.104216021333329</v>
      </c>
      <c r="T15" s="15"/>
      <c r="U15" s="3">
        <f t="shared" si="3"/>
        <v>43.846713048993777</v>
      </c>
      <c r="V15" s="3"/>
    </row>
    <row r="16" spans="1:22">
      <c r="A16" s="3"/>
      <c r="B16" s="3">
        <v>131</v>
      </c>
      <c r="C16" s="3">
        <v>3</v>
      </c>
      <c r="D16" s="3">
        <v>5</v>
      </c>
      <c r="E16" s="3">
        <v>1.7704687431623112</v>
      </c>
      <c r="F16" s="3">
        <v>1.2844419024042668</v>
      </c>
      <c r="G16" s="3">
        <v>0</v>
      </c>
      <c r="H16" s="3">
        <v>1.5863532075178668</v>
      </c>
      <c r="I16" s="3">
        <v>0</v>
      </c>
      <c r="J16" s="3">
        <v>1.4267328151153778</v>
      </c>
      <c r="K16" s="3">
        <f t="shared" si="1"/>
        <v>1.5863532075178668</v>
      </c>
      <c r="L16" s="3"/>
      <c r="M16" s="15">
        <f t="shared" si="2"/>
        <v>106.22812458973867</v>
      </c>
      <c r="N16" s="15">
        <f t="shared" si="0"/>
        <v>77.066514144256004</v>
      </c>
      <c r="O16" s="15">
        <f t="shared" si="0"/>
        <v>0</v>
      </c>
      <c r="P16" s="15">
        <f t="shared" si="0"/>
        <v>95.181192451072008</v>
      </c>
      <c r="Q16" s="15">
        <f t="shared" si="0"/>
        <v>0</v>
      </c>
      <c r="R16" s="15">
        <f t="shared" si="0"/>
        <v>85.60396890692266</v>
      </c>
      <c r="S16" s="15">
        <f t="shared" si="0"/>
        <v>95.181192451072008</v>
      </c>
      <c r="T16" s="15"/>
      <c r="U16" s="3">
        <f t="shared" si="3"/>
        <v>37.822598218136257</v>
      </c>
      <c r="V16" s="3"/>
    </row>
    <row r="17" spans="1:22">
      <c r="A17" s="3"/>
      <c r="B17" s="3">
        <v>135</v>
      </c>
      <c r="C17" s="3">
        <v>3</v>
      </c>
      <c r="D17" s="3">
        <v>4</v>
      </c>
      <c r="E17" s="3">
        <v>2.0755956042752004</v>
      </c>
      <c r="F17" s="3">
        <v>1.2954696196437332</v>
      </c>
      <c r="G17" s="3">
        <v>0</v>
      </c>
      <c r="H17" s="3">
        <v>1.7364204675128887</v>
      </c>
      <c r="I17" s="3">
        <v>0</v>
      </c>
      <c r="J17" s="3">
        <v>1.9476353711160892</v>
      </c>
      <c r="K17" s="3">
        <f t="shared" si="1"/>
        <v>1.9476353711160892</v>
      </c>
      <c r="L17" s="3"/>
      <c r="M17" s="15">
        <f t="shared" si="2"/>
        <v>124.53573625651202</v>
      </c>
      <c r="N17" s="15">
        <f t="shared" si="0"/>
        <v>77.728177178623994</v>
      </c>
      <c r="O17" s="15">
        <f t="shared" si="0"/>
        <v>0</v>
      </c>
      <c r="P17" s="15">
        <f t="shared" si="0"/>
        <v>104.18522805077332</v>
      </c>
      <c r="Q17" s="15">
        <f t="shared" si="0"/>
        <v>0</v>
      </c>
      <c r="R17" s="15">
        <f t="shared" si="0"/>
        <v>116.85812226696535</v>
      </c>
      <c r="S17" s="15">
        <f t="shared" si="0"/>
        <v>116.85812226696535</v>
      </c>
      <c r="T17" s="15"/>
      <c r="U17" s="3">
        <f t="shared" si="3"/>
        <v>30.80658776782078</v>
      </c>
      <c r="V17" s="3"/>
    </row>
    <row r="18" spans="1:22">
      <c r="A18" s="3"/>
      <c r="B18" s="3">
        <v>139</v>
      </c>
      <c r="C18" s="3">
        <v>3</v>
      </c>
      <c r="D18" s="3">
        <v>3</v>
      </c>
      <c r="E18" s="3">
        <v>2.6476944608028443</v>
      </c>
      <c r="F18" s="3">
        <v>1.9734407371093334</v>
      </c>
      <c r="G18" s="3">
        <v>0</v>
      </c>
      <c r="H18" s="3">
        <v>1.700658174128356</v>
      </c>
      <c r="I18" s="3">
        <v>0</v>
      </c>
      <c r="J18" s="3">
        <v>2.5191674746709336</v>
      </c>
      <c r="K18" s="3">
        <f t="shared" si="1"/>
        <v>2.5191674746709336</v>
      </c>
      <c r="L18" s="3"/>
      <c r="M18" s="15">
        <f t="shared" si="2"/>
        <v>158.86166764817065</v>
      </c>
      <c r="N18" s="15">
        <f t="shared" si="0"/>
        <v>118.40644422656001</v>
      </c>
      <c r="O18" s="15">
        <f t="shared" si="0"/>
        <v>0</v>
      </c>
      <c r="P18" s="15">
        <f t="shared" si="0"/>
        <v>102.03949044770135</v>
      </c>
      <c r="Q18" s="15">
        <f t="shared" si="0"/>
        <v>0</v>
      </c>
      <c r="R18" s="15">
        <f t="shared" si="0"/>
        <v>151.150048480256</v>
      </c>
      <c r="S18" s="15">
        <f t="shared" si="0"/>
        <v>151.150048480256</v>
      </c>
      <c r="T18" s="15"/>
      <c r="U18" s="3">
        <f t="shared" si="3"/>
        <v>23.81739229458633</v>
      </c>
      <c r="V18" s="3"/>
    </row>
    <row r="19" spans="1:22">
      <c r="A19" s="3"/>
      <c r="B19" s="3">
        <v>143</v>
      </c>
      <c r="C19" s="3">
        <v>3</v>
      </c>
      <c r="D19" s="3">
        <v>2</v>
      </c>
      <c r="E19" s="3">
        <v>3.7868737448391108</v>
      </c>
      <c r="F19" s="3">
        <v>2.3830529691534226</v>
      </c>
      <c r="G19" s="3">
        <v>0</v>
      </c>
      <c r="H19" s="3">
        <v>2.4690328534243555</v>
      </c>
      <c r="I19" s="3">
        <v>0</v>
      </c>
      <c r="J19" s="3">
        <v>3.6620753788017777</v>
      </c>
      <c r="K19" s="3">
        <f t="shared" si="1"/>
        <v>3.6620753788017777</v>
      </c>
      <c r="L19" s="3"/>
      <c r="M19" s="15">
        <f t="shared" si="2"/>
        <v>227.21242469034664</v>
      </c>
      <c r="N19" s="15">
        <f t="shared" si="0"/>
        <v>142.98317814920534</v>
      </c>
      <c r="O19" s="15">
        <f t="shared" si="0"/>
        <v>0</v>
      </c>
      <c r="P19" s="15">
        <f t="shared" si="0"/>
        <v>148.14197120546135</v>
      </c>
      <c r="Q19" s="15">
        <f t="shared" si="0"/>
        <v>0</v>
      </c>
      <c r="R19" s="15">
        <f t="shared" si="0"/>
        <v>219.72452272810665</v>
      </c>
      <c r="S19" s="15">
        <f t="shared" si="0"/>
        <v>219.72452272810665</v>
      </c>
      <c r="T19" s="15"/>
      <c r="U19" s="3">
        <f t="shared" si="3"/>
        <v>16.38415209782816</v>
      </c>
      <c r="V19" s="3"/>
    </row>
    <row r="20" spans="1:22">
      <c r="A20" s="3"/>
      <c r="B20" s="3">
        <v>147</v>
      </c>
      <c r="C20" s="3">
        <v>3</v>
      </c>
      <c r="D20" s="3">
        <v>1</v>
      </c>
      <c r="E20" s="3">
        <v>7.2309101354609782</v>
      </c>
      <c r="F20" s="3">
        <v>2.3740351675562668</v>
      </c>
      <c r="G20" s="3">
        <v>0</v>
      </c>
      <c r="H20" s="3">
        <v>4.7384422216419555</v>
      </c>
      <c r="I20" s="3">
        <v>0</v>
      </c>
      <c r="J20" s="3">
        <v>7.1025388239928899</v>
      </c>
      <c r="K20" s="3">
        <f t="shared" si="1"/>
        <v>7.1025388239928899</v>
      </c>
      <c r="L20" s="3"/>
      <c r="M20" s="15">
        <f t="shared" si="2"/>
        <v>433.85460812765871</v>
      </c>
      <c r="N20" s="15">
        <f t="shared" si="0"/>
        <v>142.44211005337601</v>
      </c>
      <c r="O20" s="15">
        <f t="shared" si="0"/>
        <v>0</v>
      </c>
      <c r="P20" s="15">
        <f t="shared" si="0"/>
        <v>284.30653329851731</v>
      </c>
      <c r="Q20" s="15">
        <f t="shared" si="0"/>
        <v>0</v>
      </c>
      <c r="R20" s="15">
        <f t="shared" si="0"/>
        <v>426.15232943957341</v>
      </c>
      <c r="S20" s="15">
        <f t="shared" si="0"/>
        <v>426.15232943957341</v>
      </c>
      <c r="T20" s="15"/>
      <c r="U20" s="3">
        <f t="shared" si="3"/>
        <v>8.4476834955573441</v>
      </c>
      <c r="V20" s="3"/>
    </row>
    <row r="21" spans="1:22">
      <c r="M21" s="1"/>
      <c r="N21" s="1"/>
      <c r="O21" s="1"/>
      <c r="P21" s="1"/>
      <c r="Q21" s="1"/>
      <c r="R21" s="1"/>
      <c r="S21" s="1"/>
      <c r="T21" s="1"/>
    </row>
    <row r="23" spans="1:22">
      <c r="G23" s="14" t="s">
        <v>31</v>
      </c>
      <c r="H23" s="14"/>
      <c r="I23" s="14"/>
      <c r="J23" s="14"/>
      <c r="K23" s="14"/>
      <c r="L23" s="14"/>
      <c r="M23" s="14"/>
      <c r="N23" s="14"/>
      <c r="O23" s="14"/>
      <c r="P23" s="14"/>
    </row>
    <row r="24" spans="1:22">
      <c r="K24" s="12" t="s">
        <v>27</v>
      </c>
      <c r="L24" s="12"/>
    </row>
    <row r="25" spans="1:22">
      <c r="E25" s="13" t="s">
        <v>13</v>
      </c>
      <c r="F25" s="13"/>
      <c r="G25" s="13"/>
      <c r="H25" s="13"/>
      <c r="I25" s="13"/>
      <c r="J25" s="13"/>
      <c r="K25" s="13"/>
      <c r="N25" s="13" t="s">
        <v>28</v>
      </c>
      <c r="O25" s="13"/>
      <c r="P25" s="13"/>
      <c r="Q25" s="13"/>
      <c r="R25" s="13"/>
      <c r="S25" s="13"/>
      <c r="T25" s="4"/>
    </row>
    <row r="26" spans="1:22">
      <c r="A26" s="5"/>
      <c r="B26" s="5" t="s">
        <v>0</v>
      </c>
      <c r="C26" s="5" t="s">
        <v>29</v>
      </c>
      <c r="D26" s="5" t="s">
        <v>2</v>
      </c>
      <c r="E26" s="5" t="s">
        <v>15</v>
      </c>
      <c r="F26" s="5" t="s">
        <v>16</v>
      </c>
      <c r="G26" s="5" t="s">
        <v>17</v>
      </c>
      <c r="H26" s="5" t="s">
        <v>18</v>
      </c>
      <c r="I26" s="5" t="s">
        <v>19</v>
      </c>
      <c r="J26" s="5" t="s">
        <v>20</v>
      </c>
      <c r="K26" s="5" t="s">
        <v>10</v>
      </c>
      <c r="L26" s="5"/>
      <c r="M26" s="5" t="s">
        <v>15</v>
      </c>
      <c r="N26" s="5" t="s">
        <v>16</v>
      </c>
      <c r="O26" s="5" t="s">
        <v>17</v>
      </c>
      <c r="P26" s="5" t="s">
        <v>18</v>
      </c>
      <c r="Q26" s="5" t="s">
        <v>19</v>
      </c>
      <c r="R26" s="5" t="s">
        <v>20</v>
      </c>
      <c r="S26" s="5" t="s">
        <v>10</v>
      </c>
      <c r="T26" s="5"/>
      <c r="U26" s="5" t="s">
        <v>30</v>
      </c>
    </row>
    <row r="27" spans="1:22">
      <c r="A27" s="3"/>
      <c r="B27" s="3">
        <v>92</v>
      </c>
      <c r="C27" s="3">
        <v>3</v>
      </c>
      <c r="D27" s="3">
        <v>15</v>
      </c>
      <c r="E27" s="3">
        <v>1.2200562373290667</v>
      </c>
      <c r="F27" s="3">
        <v>0.83971931151360002</v>
      </c>
      <c r="G27" s="3">
        <v>0.83973020444444446</v>
      </c>
      <c r="H27" s="3">
        <v>1.0443837617322667</v>
      </c>
      <c r="I27" s="3">
        <v>0</v>
      </c>
      <c r="J27" s="3">
        <v>0</v>
      </c>
      <c r="K27" s="3">
        <f>MAX(F27:H27)</f>
        <v>1.0443837617322667</v>
      </c>
      <c r="L27" s="3"/>
      <c r="M27" s="15">
        <f>E27*60</f>
        <v>73.203374239743994</v>
      </c>
      <c r="N27" s="15">
        <f t="shared" ref="N27:S41" si="4">F27*60</f>
        <v>50.383158690816003</v>
      </c>
      <c r="O27" s="15">
        <f t="shared" si="4"/>
        <v>50.383812266666666</v>
      </c>
      <c r="P27" s="15">
        <f t="shared" si="4"/>
        <v>62.663025703936</v>
      </c>
      <c r="Q27" s="15">
        <f t="shared" si="4"/>
        <v>0</v>
      </c>
      <c r="R27" s="15">
        <f t="shared" si="4"/>
        <v>0</v>
      </c>
      <c r="S27" s="15">
        <f t="shared" si="4"/>
        <v>62.663025703936</v>
      </c>
      <c r="T27" s="15"/>
      <c r="U27" s="3">
        <f>60/MAX(F27:H27)</f>
        <v>57.450146391093853</v>
      </c>
      <c r="V27" s="3"/>
    </row>
    <row r="28" spans="1:22">
      <c r="A28" s="3"/>
      <c r="B28" s="3">
        <v>96</v>
      </c>
      <c r="C28" s="3">
        <v>3</v>
      </c>
      <c r="D28" s="3">
        <v>14</v>
      </c>
      <c r="E28" s="3">
        <v>1.2348669495580444</v>
      </c>
      <c r="F28" s="3">
        <v>0.83613933280142227</v>
      </c>
      <c r="G28" s="3">
        <v>0.78030026511360007</v>
      </c>
      <c r="H28" s="3">
        <v>1.0463753728910223</v>
      </c>
      <c r="I28" s="3">
        <v>0</v>
      </c>
      <c r="J28" s="3">
        <v>0</v>
      </c>
      <c r="K28" s="3">
        <f t="shared" ref="K28:K41" si="5">MAX(F28:H28)</f>
        <v>1.0463753728910223</v>
      </c>
      <c r="L28" s="3"/>
      <c r="M28" s="15">
        <f t="shared" ref="M28:M41" si="6">E28*60</f>
        <v>74.092016973482671</v>
      </c>
      <c r="N28" s="15">
        <f t="shared" si="4"/>
        <v>50.168359968085333</v>
      </c>
      <c r="O28" s="15">
        <f t="shared" si="4"/>
        <v>46.818015906816001</v>
      </c>
      <c r="P28" s="15">
        <f t="shared" si="4"/>
        <v>62.78252237346134</v>
      </c>
      <c r="Q28" s="15">
        <f t="shared" si="4"/>
        <v>0</v>
      </c>
      <c r="R28" s="15">
        <f t="shared" si="4"/>
        <v>0</v>
      </c>
      <c r="S28" s="15">
        <f t="shared" si="4"/>
        <v>62.78252237346134</v>
      </c>
      <c r="T28" s="15"/>
      <c r="U28" s="3">
        <f t="shared" ref="U28:U41" si="7">60/MAX(F28:H28)</f>
        <v>57.340799061646941</v>
      </c>
      <c r="V28" s="3"/>
    </row>
    <row r="29" spans="1:22">
      <c r="A29" s="3"/>
      <c r="B29" s="3">
        <v>100</v>
      </c>
      <c r="C29" s="3">
        <v>3</v>
      </c>
      <c r="D29" s="3">
        <v>13</v>
      </c>
      <c r="E29" s="3">
        <v>1.1743089795982222</v>
      </c>
      <c r="F29" s="3">
        <v>0.75751725466168884</v>
      </c>
      <c r="G29" s="3">
        <v>0.7955032190236444</v>
      </c>
      <c r="H29" s="3">
        <v>0.99609258470399997</v>
      </c>
      <c r="I29" s="3">
        <v>0</v>
      </c>
      <c r="J29" s="3">
        <v>0</v>
      </c>
      <c r="K29" s="3">
        <f t="shared" si="5"/>
        <v>0.99609258470399997</v>
      </c>
      <c r="L29" s="3"/>
      <c r="M29" s="15">
        <f t="shared" si="6"/>
        <v>70.458538775893331</v>
      </c>
      <c r="N29" s="15">
        <f t="shared" si="4"/>
        <v>45.45103527970133</v>
      </c>
      <c r="O29" s="15">
        <f t="shared" si="4"/>
        <v>47.730193141418667</v>
      </c>
      <c r="P29" s="15">
        <f t="shared" si="4"/>
        <v>59.765555082239999</v>
      </c>
      <c r="Q29" s="15">
        <f t="shared" si="4"/>
        <v>0</v>
      </c>
      <c r="R29" s="15">
        <f t="shared" si="4"/>
        <v>0</v>
      </c>
      <c r="S29" s="15">
        <f t="shared" si="4"/>
        <v>59.765555082239999</v>
      </c>
      <c r="T29" s="15"/>
      <c r="U29" s="3">
        <f t="shared" si="7"/>
        <v>60.235364584939333</v>
      </c>
      <c r="V29" s="3"/>
    </row>
    <row r="30" spans="1:22">
      <c r="A30" s="3"/>
      <c r="B30" s="3">
        <v>104</v>
      </c>
      <c r="C30" s="3">
        <v>3</v>
      </c>
      <c r="D30" s="3">
        <v>12</v>
      </c>
      <c r="E30" s="3">
        <v>1.2035646221312002</v>
      </c>
      <c r="F30" s="3">
        <v>0.78945287875128889</v>
      </c>
      <c r="G30" s="3">
        <v>0.81548668213475561</v>
      </c>
      <c r="H30" s="3">
        <v>1.0463208505344002</v>
      </c>
      <c r="I30" s="3">
        <v>0</v>
      </c>
      <c r="J30" s="3">
        <v>0</v>
      </c>
      <c r="K30" s="3">
        <f t="shared" si="5"/>
        <v>1.0463208505344002</v>
      </c>
      <c r="L30" s="3"/>
      <c r="M30" s="15">
        <f t="shared" si="6"/>
        <v>72.213877327872012</v>
      </c>
      <c r="N30" s="15">
        <f t="shared" si="4"/>
        <v>47.367172725077332</v>
      </c>
      <c r="O30" s="15">
        <f t="shared" si="4"/>
        <v>48.929200928085336</v>
      </c>
      <c r="P30" s="15">
        <f t="shared" si="4"/>
        <v>62.77925103206401</v>
      </c>
      <c r="Q30" s="15">
        <f t="shared" si="4"/>
        <v>0</v>
      </c>
      <c r="R30" s="15">
        <f t="shared" si="4"/>
        <v>0</v>
      </c>
      <c r="S30" s="15">
        <f t="shared" si="4"/>
        <v>62.77925103206401</v>
      </c>
      <c r="T30" s="15"/>
      <c r="U30" s="3">
        <f t="shared" si="7"/>
        <v>57.343787012707878</v>
      </c>
      <c r="V30" s="3"/>
    </row>
    <row r="31" spans="1:22">
      <c r="A31" s="3"/>
      <c r="B31" s="3">
        <v>108</v>
      </c>
      <c r="C31" s="3">
        <v>3</v>
      </c>
      <c r="D31" s="3">
        <v>11</v>
      </c>
      <c r="E31" s="3">
        <v>1.1984637235598221</v>
      </c>
      <c r="F31" s="3">
        <v>0.77901315537920002</v>
      </c>
      <c r="G31" s="3">
        <v>0.81373356781795569</v>
      </c>
      <c r="H31" s="3">
        <v>1.0455225057735111</v>
      </c>
      <c r="I31" s="3">
        <v>0</v>
      </c>
      <c r="J31" s="3">
        <v>0</v>
      </c>
      <c r="K31" s="3">
        <f t="shared" si="5"/>
        <v>1.0455225057735111</v>
      </c>
      <c r="L31" s="3"/>
      <c r="M31" s="15">
        <f t="shared" si="6"/>
        <v>71.907823413589327</v>
      </c>
      <c r="N31" s="15">
        <f t="shared" si="4"/>
        <v>46.740789322752001</v>
      </c>
      <c r="O31" s="15">
        <f t="shared" si="4"/>
        <v>48.824014069077343</v>
      </c>
      <c r="P31" s="15">
        <f t="shared" si="4"/>
        <v>62.731350346410665</v>
      </c>
      <c r="Q31" s="15">
        <f t="shared" si="4"/>
        <v>0</v>
      </c>
      <c r="R31" s="15">
        <f t="shared" si="4"/>
        <v>0</v>
      </c>
      <c r="S31" s="15">
        <f t="shared" si="4"/>
        <v>62.731350346410665</v>
      </c>
      <c r="T31" s="15"/>
      <c r="U31" s="3">
        <f t="shared" si="7"/>
        <v>57.387573838604339</v>
      </c>
      <c r="V31" s="3"/>
    </row>
    <row r="32" spans="1:22">
      <c r="A32" s="3"/>
      <c r="B32" s="3">
        <v>112</v>
      </c>
      <c r="C32" s="3">
        <v>3</v>
      </c>
      <c r="D32" s="3">
        <v>10</v>
      </c>
      <c r="E32" s="3">
        <v>1.2385612816042666</v>
      </c>
      <c r="F32" s="3">
        <v>0.75981461160391117</v>
      </c>
      <c r="G32" s="3">
        <v>0.82631652502186659</v>
      </c>
      <c r="H32" s="3">
        <v>1.1115856180849777</v>
      </c>
      <c r="I32" s="3">
        <v>0</v>
      </c>
      <c r="J32" s="3">
        <v>0</v>
      </c>
      <c r="K32" s="3">
        <f t="shared" si="5"/>
        <v>1.1115856180849777</v>
      </c>
      <c r="L32" s="3"/>
      <c r="M32" s="15">
        <f t="shared" si="6"/>
        <v>74.313676896255998</v>
      </c>
      <c r="N32" s="15">
        <f t="shared" si="4"/>
        <v>45.588876696234671</v>
      </c>
      <c r="O32" s="15">
        <f t="shared" si="4"/>
        <v>49.578991501311997</v>
      </c>
      <c r="P32" s="15">
        <f t="shared" si="4"/>
        <v>66.695137085098665</v>
      </c>
      <c r="Q32" s="15">
        <f t="shared" si="4"/>
        <v>0</v>
      </c>
      <c r="R32" s="15">
        <f t="shared" si="4"/>
        <v>0</v>
      </c>
      <c r="S32" s="15">
        <f t="shared" si="4"/>
        <v>66.695137085098665</v>
      </c>
      <c r="T32" s="15"/>
      <c r="U32" s="3">
        <f t="shared" si="7"/>
        <v>53.976948805227494</v>
      </c>
      <c r="V32" s="3"/>
    </row>
    <row r="33" spans="1:22">
      <c r="A33" s="3"/>
      <c r="B33" s="3">
        <v>116</v>
      </c>
      <c r="C33" s="3">
        <v>3</v>
      </c>
      <c r="D33" s="3">
        <v>9</v>
      </c>
      <c r="E33" s="3">
        <v>1.2934010014264892</v>
      </c>
      <c r="F33" s="3">
        <v>0.74437516120177782</v>
      </c>
      <c r="G33" s="3">
        <v>0.84874037009066672</v>
      </c>
      <c r="H33" s="3">
        <v>1.1264753954247113</v>
      </c>
      <c r="I33" s="3">
        <v>0</v>
      </c>
      <c r="J33" s="3">
        <v>0</v>
      </c>
      <c r="K33" s="3">
        <f t="shared" si="5"/>
        <v>1.1264753954247113</v>
      </c>
      <c r="L33" s="3"/>
      <c r="M33" s="15">
        <f t="shared" si="6"/>
        <v>77.604060085589353</v>
      </c>
      <c r="N33" s="15">
        <f t="shared" si="4"/>
        <v>44.662509672106673</v>
      </c>
      <c r="O33" s="15">
        <f t="shared" si="4"/>
        <v>50.924422205440003</v>
      </c>
      <c r="P33" s="15">
        <f t="shared" si="4"/>
        <v>67.588523725482673</v>
      </c>
      <c r="Q33" s="15">
        <f t="shared" si="4"/>
        <v>0</v>
      </c>
      <c r="R33" s="15">
        <f t="shared" si="4"/>
        <v>0</v>
      </c>
      <c r="S33" s="15">
        <f t="shared" si="4"/>
        <v>67.588523725482673</v>
      </c>
      <c r="T33" s="15"/>
      <c r="U33" s="3">
        <f t="shared" si="7"/>
        <v>53.263480271025713</v>
      </c>
      <c r="V33" s="3"/>
    </row>
    <row r="34" spans="1:22">
      <c r="A34" s="3"/>
      <c r="B34" s="3">
        <v>120</v>
      </c>
      <c r="C34" s="3">
        <v>3</v>
      </c>
      <c r="D34" s="3">
        <v>8</v>
      </c>
      <c r="E34" s="3">
        <v>1.3370686646613332</v>
      </c>
      <c r="F34" s="3">
        <v>0.79368388799715561</v>
      </c>
      <c r="G34" s="3">
        <v>0.86722737274880013</v>
      </c>
      <c r="H34" s="3">
        <v>1.1924035931136001</v>
      </c>
      <c r="I34" s="3">
        <v>0</v>
      </c>
      <c r="J34" s="3">
        <v>0</v>
      </c>
      <c r="K34" s="3">
        <f t="shared" si="5"/>
        <v>1.1924035931136001</v>
      </c>
      <c r="L34" s="3"/>
      <c r="M34" s="15">
        <f t="shared" si="6"/>
        <v>80.224119879679989</v>
      </c>
      <c r="N34" s="15">
        <f t="shared" si="4"/>
        <v>47.621033279829334</v>
      </c>
      <c r="O34" s="15">
        <f t="shared" si="4"/>
        <v>52.033642364928006</v>
      </c>
      <c r="P34" s="15">
        <f t="shared" si="4"/>
        <v>71.544215586816009</v>
      </c>
      <c r="Q34" s="15">
        <f t="shared" si="4"/>
        <v>0</v>
      </c>
      <c r="R34" s="15">
        <f t="shared" si="4"/>
        <v>0</v>
      </c>
      <c r="S34" s="15">
        <f t="shared" si="4"/>
        <v>71.544215586816009</v>
      </c>
      <c r="T34" s="15"/>
      <c r="U34" s="3">
        <f t="shared" si="7"/>
        <v>50.318533377887775</v>
      </c>
      <c r="V34" s="3"/>
    </row>
    <row r="35" spans="1:22">
      <c r="A35" s="3"/>
      <c r="B35" s="3">
        <v>124</v>
      </c>
      <c r="C35" s="3">
        <v>3</v>
      </c>
      <c r="D35" s="3">
        <v>7</v>
      </c>
      <c r="E35" s="3">
        <v>1.4401376981276444</v>
      </c>
      <c r="F35" s="3">
        <v>0.84986270741617786</v>
      </c>
      <c r="G35" s="3">
        <v>0.95053025675377778</v>
      </c>
      <c r="H35" s="3">
        <v>1.2828739166208001</v>
      </c>
      <c r="I35" s="3">
        <v>0</v>
      </c>
      <c r="J35" s="3">
        <v>0</v>
      </c>
      <c r="K35" s="3">
        <f t="shared" si="5"/>
        <v>1.2828739166208001</v>
      </c>
      <c r="L35" s="3"/>
      <c r="M35" s="15">
        <f t="shared" si="6"/>
        <v>86.408261887658668</v>
      </c>
      <c r="N35" s="15">
        <f t="shared" si="4"/>
        <v>50.991762444970675</v>
      </c>
      <c r="O35" s="15">
        <f t="shared" si="4"/>
        <v>57.031815405226666</v>
      </c>
      <c r="P35" s="15">
        <f t="shared" si="4"/>
        <v>76.972434997248001</v>
      </c>
      <c r="Q35" s="15">
        <f t="shared" si="4"/>
        <v>0</v>
      </c>
      <c r="R35" s="15">
        <f t="shared" si="4"/>
        <v>0</v>
      </c>
      <c r="S35" s="15">
        <f t="shared" si="4"/>
        <v>76.972434997248001</v>
      </c>
      <c r="T35" s="15"/>
      <c r="U35" s="3">
        <f t="shared" si="7"/>
        <v>46.769989803865641</v>
      </c>
      <c r="V35" s="3"/>
    </row>
    <row r="36" spans="1:22">
      <c r="A36" s="3"/>
      <c r="B36" s="3">
        <v>128</v>
      </c>
      <c r="C36" s="3">
        <v>3</v>
      </c>
      <c r="D36" s="3">
        <v>6</v>
      </c>
      <c r="E36" s="3">
        <v>1.6185256743139558</v>
      </c>
      <c r="F36" s="3">
        <v>1.0473889988949334</v>
      </c>
      <c r="G36" s="3">
        <v>1.0473967630734222</v>
      </c>
      <c r="H36" s="3">
        <v>1.4591462343111112</v>
      </c>
      <c r="I36" s="3">
        <v>0</v>
      </c>
      <c r="J36" s="3">
        <v>0</v>
      </c>
      <c r="K36" s="3">
        <f t="shared" si="5"/>
        <v>1.4591462343111112</v>
      </c>
      <c r="L36" s="3"/>
      <c r="M36" s="15">
        <f t="shared" si="6"/>
        <v>97.111540458837339</v>
      </c>
      <c r="N36" s="15">
        <f t="shared" si="4"/>
        <v>62.843339933696008</v>
      </c>
      <c r="O36" s="15">
        <f t="shared" si="4"/>
        <v>62.843805784405333</v>
      </c>
      <c r="P36" s="15">
        <f t="shared" si="4"/>
        <v>87.54877405866668</v>
      </c>
      <c r="Q36" s="15">
        <f t="shared" si="4"/>
        <v>0</v>
      </c>
      <c r="R36" s="15">
        <f t="shared" si="4"/>
        <v>0</v>
      </c>
      <c r="S36" s="15">
        <f t="shared" si="4"/>
        <v>87.54877405866668</v>
      </c>
      <c r="T36" s="15"/>
      <c r="U36" s="3">
        <f t="shared" si="7"/>
        <v>41.119936157959565</v>
      </c>
      <c r="V36" s="3"/>
    </row>
    <row r="37" spans="1:22">
      <c r="A37" s="3"/>
      <c r="B37" s="3">
        <v>132</v>
      </c>
      <c r="C37" s="3">
        <v>3</v>
      </c>
      <c r="D37" s="3">
        <v>5</v>
      </c>
      <c r="E37" s="3">
        <v>1.8155329839957333</v>
      </c>
      <c r="F37" s="3">
        <v>1.1157404409287111</v>
      </c>
      <c r="G37" s="3">
        <v>1.1795943847992887</v>
      </c>
      <c r="H37" s="3">
        <v>1.6865835008910224</v>
      </c>
      <c r="I37" s="3">
        <v>0</v>
      </c>
      <c r="J37" s="3">
        <v>0</v>
      </c>
      <c r="K37" s="3">
        <f t="shared" si="5"/>
        <v>1.6865835008910224</v>
      </c>
      <c r="L37" s="3"/>
      <c r="M37" s="15">
        <f t="shared" si="6"/>
        <v>108.93197903974399</v>
      </c>
      <c r="N37" s="15">
        <f t="shared" si="4"/>
        <v>66.944426455722663</v>
      </c>
      <c r="O37" s="15">
        <f t="shared" si="4"/>
        <v>70.775663087957327</v>
      </c>
      <c r="P37" s="15">
        <f t="shared" si="4"/>
        <v>101.19501005346135</v>
      </c>
      <c r="Q37" s="15">
        <f t="shared" si="4"/>
        <v>0</v>
      </c>
      <c r="R37" s="15">
        <f t="shared" si="4"/>
        <v>0</v>
      </c>
      <c r="S37" s="15">
        <f t="shared" si="4"/>
        <v>101.19501005346135</v>
      </c>
      <c r="T37" s="15"/>
      <c r="U37" s="3">
        <f t="shared" si="7"/>
        <v>35.574876647555243</v>
      </c>
      <c r="V37" s="3"/>
    </row>
    <row r="38" spans="1:22">
      <c r="A38" s="3"/>
      <c r="B38" s="3">
        <v>136</v>
      </c>
      <c r="C38" s="3">
        <v>3</v>
      </c>
      <c r="D38" s="3">
        <v>4</v>
      </c>
      <c r="E38" s="3">
        <v>2.1135404652942222</v>
      </c>
      <c r="F38" s="3">
        <v>1.3034390135125333</v>
      </c>
      <c r="G38" s="3">
        <v>1.3806225387633779</v>
      </c>
      <c r="H38" s="3">
        <v>1.9814688848440889</v>
      </c>
      <c r="I38" s="3">
        <v>0</v>
      </c>
      <c r="J38" s="3">
        <v>0</v>
      </c>
      <c r="K38" s="3">
        <f t="shared" si="5"/>
        <v>1.9814688848440889</v>
      </c>
      <c r="L38" s="3"/>
      <c r="M38" s="15">
        <f t="shared" si="6"/>
        <v>126.81242791765334</v>
      </c>
      <c r="N38" s="15">
        <f t="shared" si="4"/>
        <v>78.206340810751996</v>
      </c>
      <c r="O38" s="15">
        <f t="shared" si="4"/>
        <v>82.837352325802669</v>
      </c>
      <c r="P38" s="15">
        <f t="shared" si="4"/>
        <v>118.88813309064534</v>
      </c>
      <c r="Q38" s="15">
        <f t="shared" si="4"/>
        <v>0</v>
      </c>
      <c r="R38" s="15">
        <f t="shared" si="4"/>
        <v>0</v>
      </c>
      <c r="S38" s="15">
        <f t="shared" si="4"/>
        <v>118.88813309064534</v>
      </c>
      <c r="T38" s="15"/>
      <c r="U38" s="3">
        <f t="shared" si="7"/>
        <v>30.280566330831419</v>
      </c>
      <c r="V38" s="3"/>
    </row>
    <row r="39" spans="1:22">
      <c r="A39" s="3"/>
      <c r="B39" s="3">
        <v>140</v>
      </c>
      <c r="C39" s="3">
        <v>3</v>
      </c>
      <c r="D39" s="3">
        <v>3</v>
      </c>
      <c r="E39" s="3">
        <v>2.6228309069710223</v>
      </c>
      <c r="F39" s="3">
        <v>2.3689177853326222</v>
      </c>
      <c r="G39" s="3">
        <v>1.4289700525681777</v>
      </c>
      <c r="H39" s="3">
        <v>2.4842530603520001</v>
      </c>
      <c r="I39" s="3">
        <v>0</v>
      </c>
      <c r="J39" s="3">
        <v>0</v>
      </c>
      <c r="K39" s="3">
        <f t="shared" si="5"/>
        <v>2.4842530603520001</v>
      </c>
      <c r="L39" s="3"/>
      <c r="M39" s="15">
        <f t="shared" si="6"/>
        <v>157.36985441826133</v>
      </c>
      <c r="N39" s="15">
        <f t="shared" si="4"/>
        <v>142.13506711995734</v>
      </c>
      <c r="O39" s="15">
        <f t="shared" si="4"/>
        <v>85.738203154090655</v>
      </c>
      <c r="P39" s="15">
        <f t="shared" si="4"/>
        <v>149.05518362111999</v>
      </c>
      <c r="Q39" s="15">
        <f t="shared" si="4"/>
        <v>0</v>
      </c>
      <c r="R39" s="15">
        <f t="shared" si="4"/>
        <v>0</v>
      </c>
      <c r="S39" s="15">
        <f t="shared" si="4"/>
        <v>149.05518362111999</v>
      </c>
      <c r="T39" s="15"/>
      <c r="U39" s="3">
        <f t="shared" si="7"/>
        <v>24.152128846124253</v>
      </c>
      <c r="V39" s="3"/>
    </row>
    <row r="40" spans="1:22">
      <c r="A40" s="3"/>
      <c r="B40" s="3">
        <v>144</v>
      </c>
      <c r="C40" s="3">
        <v>3</v>
      </c>
      <c r="D40" s="3">
        <v>2</v>
      </c>
      <c r="E40" s="3">
        <v>3.8057468919580444</v>
      </c>
      <c r="F40" s="3">
        <v>2.3790172120064002</v>
      </c>
      <c r="G40" s="3">
        <v>2.4958021828892445</v>
      </c>
      <c r="H40" s="3">
        <v>3.667865481250133</v>
      </c>
      <c r="I40" s="3">
        <v>0</v>
      </c>
      <c r="J40" s="3">
        <v>0</v>
      </c>
      <c r="K40" s="3">
        <f t="shared" si="5"/>
        <v>3.667865481250133</v>
      </c>
      <c r="L40" s="3"/>
      <c r="M40" s="15">
        <f t="shared" si="6"/>
        <v>228.34481351748266</v>
      </c>
      <c r="N40" s="15">
        <f t="shared" si="4"/>
        <v>142.741032720384</v>
      </c>
      <c r="O40" s="15">
        <f t="shared" si="4"/>
        <v>149.74813097335468</v>
      </c>
      <c r="P40" s="15">
        <f t="shared" si="4"/>
        <v>220.07192887500798</v>
      </c>
      <c r="Q40" s="15">
        <f t="shared" si="4"/>
        <v>0</v>
      </c>
      <c r="R40" s="15">
        <f t="shared" si="4"/>
        <v>0</v>
      </c>
      <c r="S40" s="15">
        <f t="shared" si="4"/>
        <v>220.07192887500798</v>
      </c>
      <c r="T40" s="15"/>
      <c r="U40" s="3">
        <f t="shared" si="7"/>
        <v>16.358288030658628</v>
      </c>
      <c r="V40" s="3"/>
    </row>
    <row r="41" spans="1:22">
      <c r="A41" s="3"/>
      <c r="B41" s="3">
        <v>148</v>
      </c>
      <c r="C41" s="3">
        <v>3</v>
      </c>
      <c r="D41" s="3">
        <v>1</v>
      </c>
      <c r="E41" s="3">
        <v>7.3524668576028445</v>
      </c>
      <c r="F41" s="3">
        <v>2.4350972320938666</v>
      </c>
      <c r="G41" s="3">
        <v>4.8255846682225778</v>
      </c>
      <c r="H41" s="3">
        <v>7.2131453873322666</v>
      </c>
      <c r="I41" s="3">
        <v>0</v>
      </c>
      <c r="J41" s="3">
        <v>0</v>
      </c>
      <c r="K41" s="3">
        <f t="shared" si="5"/>
        <v>7.2131453873322666</v>
      </c>
      <c r="L41" s="3"/>
      <c r="M41" s="15">
        <f t="shared" si="6"/>
        <v>441.14801145617065</v>
      </c>
      <c r="N41" s="15">
        <f t="shared" si="4"/>
        <v>146.105833925632</v>
      </c>
      <c r="O41" s="15">
        <f t="shared" si="4"/>
        <v>289.53508009335468</v>
      </c>
      <c r="P41" s="15">
        <f t="shared" si="4"/>
        <v>432.78872323993602</v>
      </c>
      <c r="Q41" s="15">
        <f t="shared" si="4"/>
        <v>0</v>
      </c>
      <c r="R41" s="15">
        <f t="shared" si="4"/>
        <v>0</v>
      </c>
      <c r="S41" s="15">
        <f t="shared" si="4"/>
        <v>432.78872323993602</v>
      </c>
      <c r="T41" s="15"/>
      <c r="U41" s="3">
        <f t="shared" si="7"/>
        <v>8.3181464920105537</v>
      </c>
      <c r="V41" s="3"/>
    </row>
    <row r="42" spans="1:22">
      <c r="M42" s="1"/>
      <c r="N42" s="1"/>
      <c r="O42" s="1"/>
      <c r="P42" s="1"/>
      <c r="Q42" s="1"/>
      <c r="R42" s="1"/>
      <c r="S42" s="1"/>
      <c r="T42" s="1"/>
    </row>
    <row r="43" spans="1:22">
      <c r="M43" s="1"/>
      <c r="N43" s="1"/>
      <c r="O43" s="1"/>
      <c r="P43" s="1"/>
      <c r="Q43" s="1"/>
      <c r="R43" s="1"/>
      <c r="S43" s="1"/>
      <c r="T43" s="1"/>
    </row>
    <row r="44" spans="1:22">
      <c r="G44" s="14" t="s">
        <v>32</v>
      </c>
      <c r="H44" s="14"/>
      <c r="I44" s="14"/>
      <c r="J44" s="14"/>
      <c r="K44" s="14"/>
      <c r="L44" s="14"/>
      <c r="M44" s="14"/>
      <c r="N44" s="14"/>
      <c r="O44" s="14"/>
      <c r="P44" s="14"/>
    </row>
    <row r="45" spans="1:22">
      <c r="K45" s="12" t="s">
        <v>27</v>
      </c>
      <c r="L45" s="12"/>
    </row>
    <row r="46" spans="1:22">
      <c r="E46" s="13" t="s">
        <v>13</v>
      </c>
      <c r="F46" s="13"/>
      <c r="G46" s="13"/>
      <c r="H46" s="13"/>
      <c r="I46" s="13"/>
      <c r="J46" s="13"/>
      <c r="K46" s="13"/>
      <c r="N46" s="13" t="s">
        <v>28</v>
      </c>
      <c r="O46" s="13"/>
      <c r="P46" s="13"/>
      <c r="Q46" s="13"/>
      <c r="R46" s="13"/>
      <c r="S46" s="13"/>
      <c r="T46" s="4"/>
    </row>
    <row r="47" spans="1:22">
      <c r="A47" s="5"/>
      <c r="B47" s="5" t="s">
        <v>0</v>
      </c>
      <c r="C47" s="5" t="s">
        <v>29</v>
      </c>
      <c r="D47" s="5" t="s">
        <v>2</v>
      </c>
      <c r="E47" s="5" t="s">
        <v>15</v>
      </c>
      <c r="F47" s="5" t="s">
        <v>16</v>
      </c>
      <c r="G47" s="5" t="s">
        <v>17</v>
      </c>
      <c r="H47" s="5" t="s">
        <v>18</v>
      </c>
      <c r="I47" s="5" t="s">
        <v>19</v>
      </c>
      <c r="J47" s="5" t="s">
        <v>20</v>
      </c>
      <c r="K47" s="5" t="s">
        <v>10</v>
      </c>
      <c r="L47" s="5"/>
      <c r="M47" s="5" t="s">
        <v>15</v>
      </c>
      <c r="N47" s="5" t="s">
        <v>16</v>
      </c>
      <c r="O47" s="5" t="s">
        <v>17</v>
      </c>
      <c r="P47" s="5" t="s">
        <v>18</v>
      </c>
      <c r="Q47" s="5" t="s">
        <v>19</v>
      </c>
      <c r="R47" s="5" t="s">
        <v>20</v>
      </c>
      <c r="S47" s="5" t="s">
        <v>10</v>
      </c>
      <c r="T47" s="5"/>
      <c r="U47" s="5" t="s">
        <v>30</v>
      </c>
    </row>
    <row r="48" spans="1:22">
      <c r="A48" s="3"/>
      <c r="B48" s="3">
        <v>93</v>
      </c>
      <c r="C48" s="3">
        <v>3</v>
      </c>
      <c r="D48" s="3">
        <v>15</v>
      </c>
      <c r="E48" s="3">
        <v>1.1798513912888891</v>
      </c>
      <c r="F48" s="3">
        <v>0</v>
      </c>
      <c r="G48" s="3">
        <v>0</v>
      </c>
      <c r="H48" s="3">
        <v>0.75855204462364445</v>
      </c>
      <c r="I48" s="3">
        <v>0.87051270377244439</v>
      </c>
      <c r="J48" s="3">
        <v>1.0359077472028444</v>
      </c>
      <c r="K48" s="3">
        <f>MAX(H48:J48)</f>
        <v>1.0359077472028444</v>
      </c>
      <c r="L48" s="3"/>
      <c r="M48" s="15">
        <f>E48*60</f>
        <v>70.791083477333345</v>
      </c>
      <c r="N48" s="15">
        <f t="shared" ref="N48:S62" si="8">F48*60</f>
        <v>0</v>
      </c>
      <c r="O48" s="15">
        <f t="shared" si="8"/>
        <v>0</v>
      </c>
      <c r="P48" s="15">
        <f t="shared" si="8"/>
        <v>45.513122677418664</v>
      </c>
      <c r="Q48" s="15">
        <f t="shared" si="8"/>
        <v>52.230762226346663</v>
      </c>
      <c r="R48" s="15">
        <f t="shared" si="8"/>
        <v>62.15446483217066</v>
      </c>
      <c r="S48" s="15">
        <f t="shared" si="8"/>
        <v>62.15446483217066</v>
      </c>
      <c r="T48" s="15"/>
      <c r="U48" s="3">
        <f>60/MAX(H48:J48)</f>
        <v>57.920215542370308</v>
      </c>
      <c r="V48" s="3"/>
    </row>
    <row r="49" spans="1:22">
      <c r="A49" s="3"/>
      <c r="B49" s="3">
        <v>97</v>
      </c>
      <c r="C49" s="3">
        <v>3</v>
      </c>
      <c r="D49" s="3">
        <v>14</v>
      </c>
      <c r="E49" s="3">
        <v>1.1688627642197333</v>
      </c>
      <c r="F49" s="3">
        <v>0</v>
      </c>
      <c r="G49" s="3">
        <v>0</v>
      </c>
      <c r="H49" s="3">
        <v>0.76842688714524443</v>
      </c>
      <c r="I49" s="3">
        <v>0.82149336092444447</v>
      </c>
      <c r="J49" s="3">
        <v>1.0100967391971556</v>
      </c>
      <c r="K49" s="3">
        <f t="shared" ref="K49:K62" si="9">MAX(H49:J49)</f>
        <v>1.0100967391971556</v>
      </c>
      <c r="L49" s="3"/>
      <c r="M49" s="15">
        <f t="shared" ref="M49:M62" si="10">E49*60</f>
        <v>70.131765853184007</v>
      </c>
      <c r="N49" s="15">
        <f t="shared" si="8"/>
        <v>0</v>
      </c>
      <c r="O49" s="15">
        <f t="shared" si="8"/>
        <v>0</v>
      </c>
      <c r="P49" s="15">
        <f t="shared" si="8"/>
        <v>46.105613228714667</v>
      </c>
      <c r="Q49" s="15">
        <f t="shared" si="8"/>
        <v>49.289601655466669</v>
      </c>
      <c r="R49" s="15">
        <f t="shared" si="8"/>
        <v>60.605804351829335</v>
      </c>
      <c r="S49" s="15">
        <f t="shared" si="8"/>
        <v>60.605804351829335</v>
      </c>
      <c r="T49" s="15"/>
      <c r="U49" s="3">
        <f t="shared" ref="U49:U62" si="11">60/MAX(H49:J49)</f>
        <v>59.400251155834006</v>
      </c>
      <c r="V49" s="3"/>
    </row>
    <row r="50" spans="1:22">
      <c r="A50" s="3"/>
      <c r="B50" s="3">
        <v>101</v>
      </c>
      <c r="C50" s="3">
        <v>3</v>
      </c>
      <c r="D50" s="3">
        <v>13</v>
      </c>
      <c r="E50" s="3">
        <v>1.2042898066602667</v>
      </c>
      <c r="F50" s="3">
        <v>0</v>
      </c>
      <c r="G50" s="3">
        <v>0</v>
      </c>
      <c r="H50" s="3">
        <v>0.72438976826595558</v>
      </c>
      <c r="I50" s="3">
        <v>0.8182611032860444</v>
      </c>
      <c r="J50" s="3">
        <v>1.0456733975495112</v>
      </c>
      <c r="K50" s="3">
        <f t="shared" si="9"/>
        <v>1.0456733975495112</v>
      </c>
      <c r="L50" s="3"/>
      <c r="M50" s="15">
        <f t="shared" si="10"/>
        <v>72.257388399616005</v>
      </c>
      <c r="N50" s="15">
        <f t="shared" si="8"/>
        <v>0</v>
      </c>
      <c r="O50" s="15">
        <f t="shared" si="8"/>
        <v>0</v>
      </c>
      <c r="P50" s="15">
        <f t="shared" si="8"/>
        <v>43.463386095957333</v>
      </c>
      <c r="Q50" s="15">
        <f t="shared" si="8"/>
        <v>49.095666197162664</v>
      </c>
      <c r="R50" s="15">
        <f t="shared" si="8"/>
        <v>62.740403852970672</v>
      </c>
      <c r="S50" s="15">
        <f t="shared" si="8"/>
        <v>62.740403852970672</v>
      </c>
      <c r="T50" s="15"/>
      <c r="U50" s="3">
        <f t="shared" si="11"/>
        <v>57.379292751070572</v>
      </c>
      <c r="V50" s="3"/>
    </row>
    <row r="51" spans="1:22">
      <c r="A51" s="3"/>
      <c r="B51" s="3">
        <v>105</v>
      </c>
      <c r="C51" s="3">
        <v>3</v>
      </c>
      <c r="D51" s="3">
        <v>12</v>
      </c>
      <c r="E51" s="3">
        <v>1.175868194616889</v>
      </c>
      <c r="F51" s="3">
        <v>0</v>
      </c>
      <c r="G51" s="3">
        <v>0</v>
      </c>
      <c r="H51" s="3">
        <v>0.71519675653688886</v>
      </c>
      <c r="I51" s="3">
        <v>0.79822983053084451</v>
      </c>
      <c r="J51" s="3">
        <v>1.008540806803911</v>
      </c>
      <c r="K51" s="3">
        <f t="shared" si="9"/>
        <v>1.008540806803911</v>
      </c>
      <c r="L51" s="3"/>
      <c r="M51" s="15">
        <f t="shared" si="10"/>
        <v>70.552091677013337</v>
      </c>
      <c r="N51" s="15">
        <f t="shared" si="8"/>
        <v>0</v>
      </c>
      <c r="O51" s="15">
        <f t="shared" si="8"/>
        <v>0</v>
      </c>
      <c r="P51" s="15">
        <f t="shared" si="8"/>
        <v>42.911805392213331</v>
      </c>
      <c r="Q51" s="15">
        <f t="shared" si="8"/>
        <v>47.893789831850668</v>
      </c>
      <c r="R51" s="15">
        <f t="shared" si="8"/>
        <v>60.512448408234661</v>
      </c>
      <c r="S51" s="15">
        <f t="shared" si="8"/>
        <v>60.512448408234661</v>
      </c>
      <c r="T51" s="15"/>
      <c r="U51" s="3">
        <f t="shared" si="11"/>
        <v>59.49189125043079</v>
      </c>
      <c r="V51" s="3"/>
    </row>
    <row r="52" spans="1:22">
      <c r="A52" s="3"/>
      <c r="B52" s="3">
        <v>109</v>
      </c>
      <c r="C52" s="3">
        <v>3</v>
      </c>
      <c r="D52" s="3">
        <v>11</v>
      </c>
      <c r="E52" s="3">
        <v>1.2055345692444444</v>
      </c>
      <c r="F52" s="3">
        <v>0</v>
      </c>
      <c r="G52" s="3">
        <v>0</v>
      </c>
      <c r="H52" s="3">
        <v>0.7257232835527111</v>
      </c>
      <c r="I52" s="3">
        <v>0.79960770614044441</v>
      </c>
      <c r="J52" s="3">
        <v>1.0531178149831111</v>
      </c>
      <c r="K52" s="3">
        <f t="shared" si="9"/>
        <v>1.0531178149831111</v>
      </c>
      <c r="L52" s="3"/>
      <c r="M52" s="15">
        <f t="shared" si="10"/>
        <v>72.332074154666657</v>
      </c>
      <c r="N52" s="15">
        <f t="shared" si="8"/>
        <v>0</v>
      </c>
      <c r="O52" s="15">
        <f t="shared" si="8"/>
        <v>0</v>
      </c>
      <c r="P52" s="15">
        <f t="shared" si="8"/>
        <v>43.543397013162668</v>
      </c>
      <c r="Q52" s="15">
        <f t="shared" si="8"/>
        <v>47.976462368426667</v>
      </c>
      <c r="R52" s="15">
        <f t="shared" si="8"/>
        <v>63.187068898986666</v>
      </c>
      <c r="S52" s="15">
        <f t="shared" si="8"/>
        <v>63.187068898986666</v>
      </c>
      <c r="T52" s="15"/>
      <c r="U52" s="3">
        <f t="shared" si="11"/>
        <v>56.973682475366942</v>
      </c>
      <c r="V52" s="3"/>
    </row>
    <row r="53" spans="1:22">
      <c r="A53" s="3"/>
      <c r="B53" s="3">
        <v>113</v>
      </c>
      <c r="C53" s="3">
        <v>3</v>
      </c>
      <c r="D53" s="3">
        <v>10</v>
      </c>
      <c r="E53" s="3">
        <v>1.2347990787128889</v>
      </c>
      <c r="F53" s="3">
        <v>0</v>
      </c>
      <c r="G53" s="3">
        <v>0</v>
      </c>
      <c r="H53" s="3">
        <v>0.70736996453262224</v>
      </c>
      <c r="I53" s="3">
        <v>0.82866156338062225</v>
      </c>
      <c r="J53" s="3">
        <v>1.082722499333689</v>
      </c>
      <c r="K53" s="3">
        <f t="shared" si="9"/>
        <v>1.082722499333689</v>
      </c>
      <c r="L53" s="3"/>
      <c r="M53" s="15">
        <f t="shared" si="10"/>
        <v>74.087944722773329</v>
      </c>
      <c r="N53" s="15">
        <f t="shared" si="8"/>
        <v>0</v>
      </c>
      <c r="O53" s="15">
        <f t="shared" si="8"/>
        <v>0</v>
      </c>
      <c r="P53" s="15">
        <f t="shared" si="8"/>
        <v>42.442197871957333</v>
      </c>
      <c r="Q53" s="15">
        <f t="shared" si="8"/>
        <v>49.719693802837334</v>
      </c>
      <c r="R53" s="15">
        <f t="shared" si="8"/>
        <v>64.963349960021347</v>
      </c>
      <c r="S53" s="15">
        <f t="shared" si="8"/>
        <v>64.963349960021347</v>
      </c>
      <c r="T53" s="15"/>
      <c r="U53" s="3">
        <f t="shared" si="11"/>
        <v>55.415861439033726</v>
      </c>
      <c r="V53" s="3"/>
    </row>
    <row r="54" spans="1:22">
      <c r="A54" s="3"/>
      <c r="B54" s="3">
        <v>117</v>
      </c>
      <c r="C54" s="3">
        <v>3</v>
      </c>
      <c r="D54" s="3">
        <v>9</v>
      </c>
      <c r="E54" s="3">
        <v>1.3046659139982224</v>
      </c>
      <c r="F54" s="3">
        <v>0</v>
      </c>
      <c r="G54" s="3">
        <v>0</v>
      </c>
      <c r="H54" s="3">
        <v>0.71628240795875564</v>
      </c>
      <c r="I54" s="3">
        <v>0.8678756015104</v>
      </c>
      <c r="J54" s="3">
        <v>1.1457913507612445</v>
      </c>
      <c r="K54" s="3">
        <f t="shared" si="9"/>
        <v>1.1457913507612445</v>
      </c>
      <c r="L54" s="3"/>
      <c r="M54" s="15">
        <f t="shared" si="10"/>
        <v>78.27995483989335</v>
      </c>
      <c r="N54" s="15">
        <f t="shared" si="8"/>
        <v>0</v>
      </c>
      <c r="O54" s="15">
        <f t="shared" si="8"/>
        <v>0</v>
      </c>
      <c r="P54" s="15">
        <f t="shared" si="8"/>
        <v>42.976944477525336</v>
      </c>
      <c r="Q54" s="15">
        <f t="shared" si="8"/>
        <v>52.072536090623998</v>
      </c>
      <c r="R54" s="15">
        <f t="shared" si="8"/>
        <v>68.747481045674675</v>
      </c>
      <c r="S54" s="15">
        <f t="shared" si="8"/>
        <v>68.747481045674675</v>
      </c>
      <c r="T54" s="15"/>
      <c r="U54" s="3">
        <f t="shared" si="11"/>
        <v>52.365555002782145</v>
      </c>
      <c r="V54" s="3"/>
    </row>
    <row r="55" spans="1:22">
      <c r="A55" s="3"/>
      <c r="B55" s="3">
        <v>121</v>
      </c>
      <c r="C55" s="3">
        <v>3</v>
      </c>
      <c r="D55" s="3">
        <v>8</v>
      </c>
      <c r="E55" s="3">
        <v>1.3581696693873777</v>
      </c>
      <c r="F55" s="3">
        <v>0</v>
      </c>
      <c r="G55" s="3">
        <v>0</v>
      </c>
      <c r="H55" s="3">
        <v>0.76816169973759996</v>
      </c>
      <c r="I55" s="3">
        <v>0.89729010516195562</v>
      </c>
      <c r="J55" s="3">
        <v>1.2253423477816889</v>
      </c>
      <c r="K55" s="3">
        <f t="shared" si="9"/>
        <v>1.2253423477816889</v>
      </c>
      <c r="L55" s="3"/>
      <c r="M55" s="15">
        <f t="shared" si="10"/>
        <v>81.490180163242655</v>
      </c>
      <c r="N55" s="15">
        <f t="shared" si="8"/>
        <v>0</v>
      </c>
      <c r="O55" s="15">
        <f t="shared" si="8"/>
        <v>0</v>
      </c>
      <c r="P55" s="15">
        <f t="shared" si="8"/>
        <v>46.089701984255996</v>
      </c>
      <c r="Q55" s="15">
        <f t="shared" si="8"/>
        <v>53.837406309717338</v>
      </c>
      <c r="R55" s="15">
        <f t="shared" si="8"/>
        <v>73.520540866901342</v>
      </c>
      <c r="S55" s="15">
        <f t="shared" si="8"/>
        <v>73.520540866901342</v>
      </c>
      <c r="T55" s="15"/>
      <c r="U55" s="3">
        <f t="shared" si="11"/>
        <v>48.965907453228574</v>
      </c>
      <c r="V55" s="3"/>
    </row>
    <row r="56" spans="1:22">
      <c r="A56" s="3"/>
      <c r="B56" s="3">
        <v>125</v>
      </c>
      <c r="C56" s="3">
        <v>3</v>
      </c>
      <c r="D56" s="3">
        <v>7</v>
      </c>
      <c r="E56" s="3">
        <v>1.4839664536405333</v>
      </c>
      <c r="F56" s="3">
        <v>0</v>
      </c>
      <c r="G56" s="3">
        <v>0</v>
      </c>
      <c r="H56" s="3">
        <v>0.79737822004337777</v>
      </c>
      <c r="I56" s="3">
        <v>0.97605693297777785</v>
      </c>
      <c r="J56" s="3">
        <v>1.3269232876430221</v>
      </c>
      <c r="K56" s="3">
        <f t="shared" si="9"/>
        <v>1.3269232876430221</v>
      </c>
      <c r="L56" s="3"/>
      <c r="M56" s="15">
        <f t="shared" si="10"/>
        <v>89.037987218431994</v>
      </c>
      <c r="N56" s="15">
        <f t="shared" si="8"/>
        <v>0</v>
      </c>
      <c r="O56" s="15">
        <f t="shared" si="8"/>
        <v>0</v>
      </c>
      <c r="P56" s="15">
        <f t="shared" si="8"/>
        <v>47.842693202602668</v>
      </c>
      <c r="Q56" s="15">
        <f t="shared" si="8"/>
        <v>58.563415978666669</v>
      </c>
      <c r="R56" s="15">
        <f t="shared" si="8"/>
        <v>79.615397258581325</v>
      </c>
      <c r="S56" s="15">
        <f t="shared" si="8"/>
        <v>79.615397258581325</v>
      </c>
      <c r="T56" s="15"/>
      <c r="U56" s="3">
        <f t="shared" si="11"/>
        <v>45.217384123671813</v>
      </c>
      <c r="V56" s="3"/>
    </row>
    <row r="57" spans="1:22">
      <c r="A57" s="3"/>
      <c r="B57" s="3">
        <v>129</v>
      </c>
      <c r="C57" s="3">
        <v>3</v>
      </c>
      <c r="D57" s="3">
        <v>6</v>
      </c>
      <c r="E57" s="3">
        <v>1.6145302319104002</v>
      </c>
      <c r="F57" s="3">
        <v>0</v>
      </c>
      <c r="G57" s="3">
        <v>0</v>
      </c>
      <c r="H57" s="3">
        <v>0.94721337534008876</v>
      </c>
      <c r="I57" s="3">
        <v>1.0665932039168</v>
      </c>
      <c r="J57" s="3">
        <v>1.446834414273422</v>
      </c>
      <c r="K57" s="3">
        <f t="shared" si="9"/>
        <v>1.446834414273422</v>
      </c>
      <c r="L57" s="3"/>
      <c r="M57" s="15">
        <f t="shared" si="10"/>
        <v>96.871813914624013</v>
      </c>
      <c r="N57" s="15">
        <f t="shared" si="8"/>
        <v>0</v>
      </c>
      <c r="O57" s="15">
        <f t="shared" si="8"/>
        <v>0</v>
      </c>
      <c r="P57" s="15">
        <f t="shared" si="8"/>
        <v>56.832802520405323</v>
      </c>
      <c r="Q57" s="15">
        <f t="shared" si="8"/>
        <v>63.995592235008004</v>
      </c>
      <c r="R57" s="15">
        <f t="shared" si="8"/>
        <v>86.810064856405319</v>
      </c>
      <c r="S57" s="15">
        <f t="shared" si="8"/>
        <v>86.810064856405319</v>
      </c>
      <c r="T57" s="15"/>
      <c r="U57" s="3">
        <f t="shared" si="11"/>
        <v>41.469845759876456</v>
      </c>
      <c r="V57" s="3"/>
    </row>
    <row r="58" spans="1:22">
      <c r="A58" s="3"/>
      <c r="B58" s="3">
        <v>133</v>
      </c>
      <c r="C58" s="3">
        <v>3</v>
      </c>
      <c r="D58" s="3">
        <v>5</v>
      </c>
      <c r="E58" s="3">
        <v>1.8144766133361778</v>
      </c>
      <c r="F58" s="3">
        <v>0</v>
      </c>
      <c r="G58" s="3">
        <v>0</v>
      </c>
      <c r="H58" s="3">
        <v>1.0263286230698667</v>
      </c>
      <c r="I58" s="3">
        <v>1.1770043869297777</v>
      </c>
      <c r="J58" s="3">
        <v>1.6568306496</v>
      </c>
      <c r="K58" s="3">
        <f t="shared" si="9"/>
        <v>1.6568306496</v>
      </c>
      <c r="L58" s="3"/>
      <c r="M58" s="15">
        <f t="shared" si="10"/>
        <v>108.86859680017066</v>
      </c>
      <c r="N58" s="15">
        <f t="shared" si="8"/>
        <v>0</v>
      </c>
      <c r="O58" s="15">
        <f t="shared" si="8"/>
        <v>0</v>
      </c>
      <c r="P58" s="15">
        <f t="shared" si="8"/>
        <v>61.579717384192001</v>
      </c>
      <c r="Q58" s="15">
        <f t="shared" si="8"/>
        <v>70.620263215786665</v>
      </c>
      <c r="R58" s="15">
        <f t="shared" si="8"/>
        <v>99.409838976000003</v>
      </c>
      <c r="S58" s="15">
        <f t="shared" si="8"/>
        <v>99.409838976000003</v>
      </c>
      <c r="T58" s="15"/>
      <c r="U58" s="3">
        <f t="shared" si="11"/>
        <v>36.213719256392011</v>
      </c>
      <c r="V58" s="3"/>
    </row>
    <row r="59" spans="1:22">
      <c r="A59" s="3"/>
      <c r="B59" s="3">
        <v>137</v>
      </c>
      <c r="C59" s="3">
        <v>3</v>
      </c>
      <c r="D59" s="3">
        <v>4</v>
      </c>
      <c r="E59" s="3">
        <v>2.1372023025322671</v>
      </c>
      <c r="F59" s="3">
        <v>0</v>
      </c>
      <c r="G59" s="3">
        <v>0</v>
      </c>
      <c r="H59" s="3">
        <v>1.3484530212010668</v>
      </c>
      <c r="I59" s="3">
        <v>1.4142756555548444</v>
      </c>
      <c r="J59" s="3">
        <v>1.9833818796885332</v>
      </c>
      <c r="K59" s="3">
        <f t="shared" si="9"/>
        <v>1.9833818796885332</v>
      </c>
      <c r="L59" s="3"/>
      <c r="M59" s="15">
        <f t="shared" si="10"/>
        <v>128.23213815193603</v>
      </c>
      <c r="N59" s="15">
        <f t="shared" si="8"/>
        <v>0</v>
      </c>
      <c r="O59" s="15">
        <f t="shared" si="8"/>
        <v>0</v>
      </c>
      <c r="P59" s="15">
        <f t="shared" si="8"/>
        <v>80.907181272064008</v>
      </c>
      <c r="Q59" s="15">
        <f t="shared" si="8"/>
        <v>84.856539333290655</v>
      </c>
      <c r="R59" s="15">
        <f t="shared" si="8"/>
        <v>119.00291278131199</v>
      </c>
      <c r="S59" s="15">
        <f t="shared" si="8"/>
        <v>119.00291278131199</v>
      </c>
      <c r="T59" s="15"/>
      <c r="U59" s="3">
        <f t="shared" si="11"/>
        <v>30.251360373133132</v>
      </c>
      <c r="V59" s="3"/>
    </row>
    <row r="60" spans="1:22">
      <c r="A60" s="3"/>
      <c r="B60" s="3">
        <v>141</v>
      </c>
      <c r="C60" s="3">
        <v>3</v>
      </c>
      <c r="D60" s="3">
        <v>3</v>
      </c>
      <c r="E60" s="3">
        <v>2.6167936715548445</v>
      </c>
      <c r="F60" s="3">
        <v>0</v>
      </c>
      <c r="G60" s="3">
        <v>0</v>
      </c>
      <c r="H60" s="3">
        <v>2.4879773976462225</v>
      </c>
      <c r="I60" s="3">
        <v>1.4289271348053332</v>
      </c>
      <c r="J60" s="3">
        <v>2.4879861107086225</v>
      </c>
      <c r="K60" s="3">
        <f t="shared" si="9"/>
        <v>2.4879861107086225</v>
      </c>
      <c r="L60" s="3"/>
      <c r="M60" s="15">
        <f t="shared" si="10"/>
        <v>157.00762029329067</v>
      </c>
      <c r="N60" s="15">
        <f t="shared" si="8"/>
        <v>0</v>
      </c>
      <c r="O60" s="15">
        <f t="shared" si="8"/>
        <v>0</v>
      </c>
      <c r="P60" s="15">
        <f t="shared" si="8"/>
        <v>149.27864385877336</v>
      </c>
      <c r="Q60" s="15">
        <f t="shared" si="8"/>
        <v>85.735628088319984</v>
      </c>
      <c r="R60" s="15">
        <f t="shared" si="8"/>
        <v>149.27916664251734</v>
      </c>
      <c r="S60" s="15">
        <f t="shared" si="8"/>
        <v>149.27916664251734</v>
      </c>
      <c r="T60" s="15"/>
      <c r="U60" s="3">
        <f t="shared" si="11"/>
        <v>24.115890254271129</v>
      </c>
      <c r="V60" s="3"/>
    </row>
    <row r="61" spans="1:22">
      <c r="A61" s="3"/>
      <c r="B61" s="3">
        <v>145</v>
      </c>
      <c r="C61" s="3">
        <v>3</v>
      </c>
      <c r="D61" s="3">
        <v>2</v>
      </c>
      <c r="E61" s="3">
        <v>3.7979112394296886</v>
      </c>
      <c r="F61" s="3">
        <v>0</v>
      </c>
      <c r="G61" s="3">
        <v>0</v>
      </c>
      <c r="H61" s="3">
        <v>2.4813174571633776</v>
      </c>
      <c r="I61" s="3">
        <v>2.4938547781802667</v>
      </c>
      <c r="J61" s="3">
        <v>3.6747940776960002</v>
      </c>
      <c r="K61" s="3">
        <f t="shared" si="9"/>
        <v>3.6747940776960002</v>
      </c>
      <c r="L61" s="3"/>
      <c r="M61" s="15">
        <f t="shared" si="10"/>
        <v>227.87467436578132</v>
      </c>
      <c r="N61" s="15">
        <f t="shared" si="8"/>
        <v>0</v>
      </c>
      <c r="O61" s="15">
        <f t="shared" si="8"/>
        <v>0</v>
      </c>
      <c r="P61" s="15">
        <f t="shared" si="8"/>
        <v>148.87904742980265</v>
      </c>
      <c r="Q61" s="15">
        <f t="shared" si="8"/>
        <v>149.63128669081601</v>
      </c>
      <c r="R61" s="15">
        <f t="shared" si="8"/>
        <v>220.48764466176002</v>
      </c>
      <c r="S61" s="15">
        <f t="shared" si="8"/>
        <v>220.48764466176002</v>
      </c>
      <c r="T61" s="15"/>
      <c r="U61" s="3">
        <f t="shared" si="11"/>
        <v>16.327445492569868</v>
      </c>
      <c r="V61" s="3"/>
    </row>
    <row r="62" spans="1:22">
      <c r="A62" s="3"/>
      <c r="B62" s="3">
        <v>149</v>
      </c>
      <c r="C62" s="3">
        <v>3</v>
      </c>
      <c r="D62" s="3">
        <v>1</v>
      </c>
      <c r="E62" s="3">
        <v>7.4454831007573334</v>
      </c>
      <c r="F62" s="3">
        <v>0</v>
      </c>
      <c r="G62" s="3">
        <v>0</v>
      </c>
      <c r="H62" s="3">
        <v>2.5008295044892446</v>
      </c>
      <c r="I62" s="3">
        <v>4.9112404252899555</v>
      </c>
      <c r="J62" s="3">
        <v>7.3190538853774232</v>
      </c>
      <c r="K62" s="3">
        <f t="shared" si="9"/>
        <v>7.3190538853774232</v>
      </c>
      <c r="L62" s="3"/>
      <c r="M62" s="15">
        <f t="shared" si="10"/>
        <v>446.72898604544002</v>
      </c>
      <c r="N62" s="15">
        <f t="shared" si="8"/>
        <v>0</v>
      </c>
      <c r="O62" s="15">
        <f t="shared" si="8"/>
        <v>0</v>
      </c>
      <c r="P62" s="15">
        <f t="shared" si="8"/>
        <v>150.04977026935467</v>
      </c>
      <c r="Q62" s="15">
        <f t="shared" si="8"/>
        <v>294.67442551739731</v>
      </c>
      <c r="R62" s="15">
        <f t="shared" si="8"/>
        <v>439.14323312264537</v>
      </c>
      <c r="S62" s="15">
        <f t="shared" si="8"/>
        <v>439.14323312264537</v>
      </c>
      <c r="T62" s="15"/>
      <c r="U62" s="3">
        <f t="shared" si="11"/>
        <v>8.1977808798310239</v>
      </c>
      <c r="V62" s="3"/>
    </row>
    <row r="63" spans="1:22">
      <c r="M63" s="1"/>
      <c r="N63" s="1"/>
      <c r="O63" s="1"/>
      <c r="P63" s="1"/>
      <c r="Q63" s="1"/>
      <c r="R63" s="1"/>
      <c r="S63" s="1"/>
      <c r="T63" s="1"/>
    </row>
    <row r="64" spans="1:22">
      <c r="M64" s="1"/>
      <c r="N64" s="1"/>
      <c r="O64" s="1"/>
      <c r="P64" s="1"/>
      <c r="Q64" s="1"/>
      <c r="R64" s="1"/>
      <c r="S64" s="1"/>
      <c r="T64" s="1"/>
    </row>
    <row r="65" spans="1:22">
      <c r="G65" s="14" t="s">
        <v>33</v>
      </c>
      <c r="H65" s="14"/>
      <c r="I65" s="14"/>
      <c r="J65" s="14"/>
      <c r="K65" s="14"/>
      <c r="L65" s="14"/>
      <c r="M65" s="14"/>
      <c r="N65" s="14"/>
      <c r="O65" s="14"/>
      <c r="P65" s="14"/>
    </row>
    <row r="66" spans="1:22">
      <c r="K66" s="12" t="s">
        <v>27</v>
      </c>
      <c r="L66" s="12"/>
    </row>
    <row r="67" spans="1:22">
      <c r="E67" s="13" t="s">
        <v>13</v>
      </c>
      <c r="F67" s="13"/>
      <c r="G67" s="13"/>
      <c r="H67" s="13"/>
      <c r="I67" s="13"/>
      <c r="J67" s="13"/>
      <c r="K67" s="13"/>
      <c r="N67" s="13" t="s">
        <v>28</v>
      </c>
      <c r="O67" s="13"/>
      <c r="P67" s="13"/>
      <c r="Q67" s="13"/>
      <c r="R67" s="13"/>
      <c r="S67" s="13"/>
      <c r="T67" s="4"/>
    </row>
    <row r="68" spans="1:22">
      <c r="A68" s="5"/>
      <c r="B68" s="5" t="s">
        <v>0</v>
      </c>
      <c r="C68" s="5" t="s">
        <v>29</v>
      </c>
      <c r="D68" s="5" t="s">
        <v>2</v>
      </c>
      <c r="E68" s="5" t="s">
        <v>15</v>
      </c>
      <c r="F68" s="5" t="s">
        <v>16</v>
      </c>
      <c r="G68" s="5" t="s">
        <v>17</v>
      </c>
      <c r="H68" s="5" t="s">
        <v>18</v>
      </c>
      <c r="I68" s="5" t="s">
        <v>19</v>
      </c>
      <c r="J68" s="5" t="s">
        <v>20</v>
      </c>
      <c r="K68" s="5" t="s">
        <v>10</v>
      </c>
      <c r="L68" s="5"/>
      <c r="M68" s="5" t="s">
        <v>15</v>
      </c>
      <c r="N68" s="5" t="s">
        <v>16</v>
      </c>
      <c r="O68" s="5" t="s">
        <v>17</v>
      </c>
      <c r="P68" s="5" t="s">
        <v>18</v>
      </c>
      <c r="Q68" s="5" t="s">
        <v>19</v>
      </c>
      <c r="R68" s="5" t="s">
        <v>20</v>
      </c>
      <c r="S68" s="5" t="s">
        <v>10</v>
      </c>
      <c r="T68" s="5"/>
      <c r="U68" s="5" t="s">
        <v>30</v>
      </c>
    </row>
    <row r="69" spans="1:22">
      <c r="A69" s="3"/>
      <c r="B69" s="3">
        <v>94</v>
      </c>
      <c r="C69" s="3">
        <v>3</v>
      </c>
      <c r="D69" s="3">
        <v>15</v>
      </c>
      <c r="E69" s="3">
        <v>1.1881055400903111</v>
      </c>
      <c r="F69" s="3">
        <v>0</v>
      </c>
      <c r="G69" s="3">
        <v>0.69272359515022219</v>
      </c>
      <c r="H69" s="3">
        <v>1.0070416663950221</v>
      </c>
      <c r="I69" s="3">
        <v>0.99577507404231114</v>
      </c>
      <c r="J69" s="3">
        <v>0</v>
      </c>
      <c r="K69" s="3">
        <f>MAX(G69:I69)</f>
        <v>1.0070416663950221</v>
      </c>
      <c r="L69" s="3"/>
      <c r="M69" s="15">
        <f>E69*60</f>
        <v>71.286332405418662</v>
      </c>
      <c r="N69" s="15">
        <f t="shared" ref="N69:S83" si="12">F69*60</f>
        <v>0</v>
      </c>
      <c r="O69" s="15">
        <f t="shared" si="12"/>
        <v>41.563415709013334</v>
      </c>
      <c r="P69" s="15">
        <f t="shared" si="12"/>
        <v>60.422499983701329</v>
      </c>
      <c r="Q69" s="15">
        <f t="shared" si="12"/>
        <v>59.746504442538665</v>
      </c>
      <c r="R69" s="15">
        <f t="shared" si="12"/>
        <v>0</v>
      </c>
      <c r="S69" s="15">
        <f t="shared" si="12"/>
        <v>60.422499983701329</v>
      </c>
      <c r="T69" s="15"/>
      <c r="U69" s="3">
        <f>60/MAX(G69:I69)</f>
        <v>59.580454317035581</v>
      </c>
      <c r="V69" s="3"/>
    </row>
    <row r="70" spans="1:22">
      <c r="A70" s="3"/>
      <c r="B70" s="3">
        <v>98</v>
      </c>
      <c r="C70" s="3">
        <v>3</v>
      </c>
      <c r="D70" s="3">
        <v>14</v>
      </c>
      <c r="E70" s="3">
        <v>1.1613136682211556</v>
      </c>
      <c r="F70" s="3">
        <v>0</v>
      </c>
      <c r="G70" s="3">
        <v>0.64516051982791101</v>
      </c>
      <c r="H70" s="3">
        <v>0.88360173666986674</v>
      </c>
      <c r="I70" s="3">
        <v>1.0035276864056888</v>
      </c>
      <c r="J70" s="3">
        <v>0</v>
      </c>
      <c r="K70" s="3">
        <f t="shared" ref="K70:K83" si="13">MAX(G70:I70)</f>
        <v>1.0035276864056888</v>
      </c>
      <c r="L70" s="3"/>
      <c r="M70" s="15">
        <f t="shared" ref="M70:M83" si="14">E70*60</f>
        <v>69.678820093269337</v>
      </c>
      <c r="N70" s="15">
        <f t="shared" si="12"/>
        <v>0</v>
      </c>
      <c r="O70" s="15">
        <f t="shared" si="12"/>
        <v>38.70963118967466</v>
      </c>
      <c r="P70" s="15">
        <f t="shared" si="12"/>
        <v>53.016104200192004</v>
      </c>
      <c r="Q70" s="15">
        <f t="shared" si="12"/>
        <v>60.211661184341324</v>
      </c>
      <c r="R70" s="15">
        <f t="shared" si="12"/>
        <v>0</v>
      </c>
      <c r="S70" s="15">
        <f t="shared" si="12"/>
        <v>60.211661184341324</v>
      </c>
      <c r="T70" s="15"/>
      <c r="U70" s="3">
        <f t="shared" ref="U70:U83" si="15">60/MAX(G70:I70)</f>
        <v>59.789082865167948</v>
      </c>
      <c r="V70" s="3"/>
    </row>
    <row r="71" spans="1:22">
      <c r="A71" s="3"/>
      <c r="B71" s="3">
        <v>102</v>
      </c>
      <c r="C71" s="3">
        <v>3</v>
      </c>
      <c r="D71" s="3">
        <v>13</v>
      </c>
      <c r="E71" s="3">
        <v>1.1979638092003557</v>
      </c>
      <c r="F71" s="3">
        <v>0</v>
      </c>
      <c r="G71" s="3">
        <v>0.65493431262435564</v>
      </c>
      <c r="H71" s="3">
        <v>0.93082155964871127</v>
      </c>
      <c r="I71" s="3">
        <v>1.0124015076920889</v>
      </c>
      <c r="J71" s="3">
        <v>0</v>
      </c>
      <c r="K71" s="3">
        <f t="shared" si="13"/>
        <v>1.0124015076920889</v>
      </c>
      <c r="L71" s="3"/>
      <c r="M71" s="15">
        <f t="shared" si="14"/>
        <v>71.877828552021342</v>
      </c>
      <c r="N71" s="15">
        <f t="shared" si="12"/>
        <v>0</v>
      </c>
      <c r="O71" s="15">
        <f t="shared" si="12"/>
        <v>39.296058757461338</v>
      </c>
      <c r="P71" s="15">
        <f t="shared" si="12"/>
        <v>55.849293578922676</v>
      </c>
      <c r="Q71" s="15">
        <f t="shared" si="12"/>
        <v>60.744090461525332</v>
      </c>
      <c r="R71" s="15">
        <f t="shared" si="12"/>
        <v>0</v>
      </c>
      <c r="S71" s="15">
        <f t="shared" si="12"/>
        <v>60.744090461525332</v>
      </c>
      <c r="T71" s="15"/>
      <c r="U71" s="3">
        <f t="shared" si="15"/>
        <v>59.265024344717155</v>
      </c>
      <c r="V71" s="3"/>
    </row>
    <row r="72" spans="1:22">
      <c r="A72" s="3"/>
      <c r="B72" s="3">
        <v>106</v>
      </c>
      <c r="C72" s="3">
        <v>3</v>
      </c>
      <c r="D72" s="3">
        <v>12</v>
      </c>
      <c r="E72" s="3">
        <v>1.1733498567168001</v>
      </c>
      <c r="F72" s="3">
        <v>0</v>
      </c>
      <c r="G72" s="3">
        <v>0.63547856360675559</v>
      </c>
      <c r="H72" s="3">
        <v>0.90640637911040001</v>
      </c>
      <c r="I72" s="3">
        <v>1.0382407129372444</v>
      </c>
      <c r="J72" s="3">
        <v>0</v>
      </c>
      <c r="K72" s="3">
        <f t="shared" si="13"/>
        <v>1.0382407129372444</v>
      </c>
      <c r="L72" s="3"/>
      <c r="M72" s="15">
        <f t="shared" si="14"/>
        <v>70.400991403008007</v>
      </c>
      <c r="N72" s="15">
        <f t="shared" si="12"/>
        <v>0</v>
      </c>
      <c r="O72" s="15">
        <f t="shared" si="12"/>
        <v>38.128713816405337</v>
      </c>
      <c r="P72" s="15">
        <f t="shared" si="12"/>
        <v>54.384382746623999</v>
      </c>
      <c r="Q72" s="15">
        <f t="shared" si="12"/>
        <v>62.294442776234661</v>
      </c>
      <c r="R72" s="15">
        <f t="shared" si="12"/>
        <v>0</v>
      </c>
      <c r="S72" s="15">
        <f t="shared" si="12"/>
        <v>62.294442776234661</v>
      </c>
      <c r="T72" s="15"/>
      <c r="U72" s="3">
        <f t="shared" si="15"/>
        <v>57.790066650590546</v>
      </c>
      <c r="V72" s="3"/>
    </row>
    <row r="73" spans="1:22">
      <c r="A73" s="3"/>
      <c r="B73" s="3">
        <v>110</v>
      </c>
      <c r="C73" s="3">
        <v>3</v>
      </c>
      <c r="D73" s="3">
        <v>11</v>
      </c>
      <c r="E73" s="3">
        <v>1.1854847163164444</v>
      </c>
      <c r="F73" s="3">
        <v>0</v>
      </c>
      <c r="G73" s="3">
        <v>0.66897012008960011</v>
      </c>
      <c r="H73" s="3">
        <v>0.91351562253653329</v>
      </c>
      <c r="I73" s="3">
        <v>1.0216411044920888</v>
      </c>
      <c r="J73" s="3">
        <v>0</v>
      </c>
      <c r="K73" s="3">
        <f t="shared" si="13"/>
        <v>1.0216411044920888</v>
      </c>
      <c r="L73" s="3"/>
      <c r="M73" s="15">
        <f t="shared" si="14"/>
        <v>71.129082978986659</v>
      </c>
      <c r="N73" s="15">
        <f t="shared" si="12"/>
        <v>0</v>
      </c>
      <c r="O73" s="15">
        <f t="shared" si="12"/>
        <v>40.138207205376006</v>
      </c>
      <c r="P73" s="15">
        <f t="shared" si="12"/>
        <v>54.810937352191999</v>
      </c>
      <c r="Q73" s="15">
        <f t="shared" si="12"/>
        <v>61.298466269525328</v>
      </c>
      <c r="R73" s="15">
        <f t="shared" si="12"/>
        <v>0</v>
      </c>
      <c r="S73" s="15">
        <f t="shared" si="12"/>
        <v>61.298466269525328</v>
      </c>
      <c r="T73" s="15"/>
      <c r="U73" s="3">
        <f t="shared" si="15"/>
        <v>58.729038735994415</v>
      </c>
      <c r="V73" s="3"/>
    </row>
    <row r="74" spans="1:22">
      <c r="A74" s="3"/>
      <c r="B74" s="3">
        <v>114</v>
      </c>
      <c r="C74" s="3">
        <v>3</v>
      </c>
      <c r="D74" s="3">
        <v>10</v>
      </c>
      <c r="E74" s="3">
        <v>1.2325759591139556</v>
      </c>
      <c r="F74" s="3">
        <v>0</v>
      </c>
      <c r="G74" s="3">
        <v>0.71394761498168891</v>
      </c>
      <c r="H74" s="3">
        <v>1.0131821442275555</v>
      </c>
      <c r="I74" s="3">
        <v>1.0668088121400889</v>
      </c>
      <c r="J74" s="3">
        <v>0</v>
      </c>
      <c r="K74" s="3">
        <f t="shared" si="13"/>
        <v>1.0668088121400889</v>
      </c>
      <c r="L74" s="3"/>
      <c r="M74" s="15">
        <f t="shared" si="14"/>
        <v>73.954557546837336</v>
      </c>
      <c r="N74" s="15">
        <f t="shared" si="12"/>
        <v>0</v>
      </c>
      <c r="O74" s="15">
        <f t="shared" si="12"/>
        <v>42.836856898901331</v>
      </c>
      <c r="P74" s="15">
        <f t="shared" si="12"/>
        <v>60.790928653653332</v>
      </c>
      <c r="Q74" s="15">
        <f t="shared" si="12"/>
        <v>64.008528728405338</v>
      </c>
      <c r="R74" s="15">
        <f t="shared" si="12"/>
        <v>0</v>
      </c>
      <c r="S74" s="15">
        <f t="shared" si="12"/>
        <v>64.008528728405338</v>
      </c>
      <c r="T74" s="15"/>
      <c r="U74" s="3">
        <f t="shared" si="15"/>
        <v>56.242505046087906</v>
      </c>
      <c r="V74" s="3"/>
    </row>
    <row r="75" spans="1:22">
      <c r="A75" s="3"/>
      <c r="B75" s="3">
        <v>118</v>
      </c>
      <c r="C75" s="3">
        <v>3</v>
      </c>
      <c r="D75" s="3">
        <v>9</v>
      </c>
      <c r="E75" s="3">
        <v>1.3059769445831111</v>
      </c>
      <c r="F75" s="3">
        <v>0</v>
      </c>
      <c r="G75" s="3">
        <v>0.73459400173226663</v>
      </c>
      <c r="H75" s="3">
        <v>1.0668208783530668</v>
      </c>
      <c r="I75" s="3">
        <v>1.1386937055175113</v>
      </c>
      <c r="J75" s="3">
        <v>0</v>
      </c>
      <c r="K75" s="3">
        <f t="shared" si="13"/>
        <v>1.1386937055175113</v>
      </c>
      <c r="L75" s="3"/>
      <c r="M75" s="15">
        <f t="shared" si="14"/>
        <v>78.358616674986663</v>
      </c>
      <c r="N75" s="15">
        <f t="shared" si="12"/>
        <v>0</v>
      </c>
      <c r="O75" s="15">
        <f t="shared" si="12"/>
        <v>44.075640103935996</v>
      </c>
      <c r="P75" s="15">
        <f t="shared" si="12"/>
        <v>64.00925270118401</v>
      </c>
      <c r="Q75" s="15">
        <f t="shared" si="12"/>
        <v>68.321622331050676</v>
      </c>
      <c r="R75" s="15">
        <f t="shared" si="12"/>
        <v>0</v>
      </c>
      <c r="S75" s="15">
        <f t="shared" si="12"/>
        <v>68.321622331050676</v>
      </c>
      <c r="T75" s="15"/>
      <c r="U75" s="3">
        <f t="shared" si="15"/>
        <v>52.691957204357529</v>
      </c>
      <c r="V75" s="3"/>
    </row>
    <row r="76" spans="1:22">
      <c r="A76" s="3"/>
      <c r="B76" s="3">
        <v>122</v>
      </c>
      <c r="C76" s="3">
        <v>3</v>
      </c>
      <c r="D76" s="3">
        <v>8</v>
      </c>
      <c r="E76" s="3">
        <v>1.3392369926257779</v>
      </c>
      <c r="F76" s="3">
        <v>0</v>
      </c>
      <c r="G76" s="3">
        <v>0.73491745574115563</v>
      </c>
      <c r="H76" s="3">
        <v>1.1036119478272</v>
      </c>
      <c r="I76" s="3">
        <v>1.1972328864881778</v>
      </c>
      <c r="J76" s="3">
        <v>0</v>
      </c>
      <c r="K76" s="3">
        <f t="shared" si="13"/>
        <v>1.1972328864881778</v>
      </c>
      <c r="L76" s="3"/>
      <c r="M76" s="15">
        <f t="shared" si="14"/>
        <v>80.354219557546671</v>
      </c>
      <c r="N76" s="15">
        <f t="shared" si="12"/>
        <v>0</v>
      </c>
      <c r="O76" s="15">
        <f t="shared" si="12"/>
        <v>44.095047344469336</v>
      </c>
      <c r="P76" s="15">
        <f t="shared" si="12"/>
        <v>66.216716869631995</v>
      </c>
      <c r="Q76" s="15">
        <f t="shared" si="12"/>
        <v>71.833973189290674</v>
      </c>
      <c r="R76" s="15">
        <f t="shared" si="12"/>
        <v>0</v>
      </c>
      <c r="S76" s="15">
        <f t="shared" si="12"/>
        <v>71.833973189290674</v>
      </c>
      <c r="T76" s="15"/>
      <c r="U76" s="3">
        <f t="shared" si="15"/>
        <v>50.115562875988935</v>
      </c>
      <c r="V76" s="3"/>
    </row>
    <row r="77" spans="1:22">
      <c r="A77" s="3"/>
      <c r="B77" s="3">
        <v>126</v>
      </c>
      <c r="C77" s="3">
        <v>3</v>
      </c>
      <c r="D77" s="3">
        <v>7</v>
      </c>
      <c r="E77" s="3">
        <v>1.4400276788849777</v>
      </c>
      <c r="F77" s="3">
        <v>0</v>
      </c>
      <c r="G77" s="3">
        <v>0.7595249455559111</v>
      </c>
      <c r="H77" s="3">
        <v>1.2653385740003555</v>
      </c>
      <c r="I77" s="3">
        <v>1.3128947442688002</v>
      </c>
      <c r="J77" s="3">
        <v>0</v>
      </c>
      <c r="K77" s="3">
        <f t="shared" si="13"/>
        <v>1.3128947442688002</v>
      </c>
      <c r="L77" s="3"/>
      <c r="M77" s="15">
        <f t="shared" si="14"/>
        <v>86.401660733098666</v>
      </c>
      <c r="N77" s="15">
        <f t="shared" si="12"/>
        <v>0</v>
      </c>
      <c r="O77" s="15">
        <f t="shared" si="12"/>
        <v>45.571496733354664</v>
      </c>
      <c r="P77" s="15">
        <f t="shared" si="12"/>
        <v>75.920314440021329</v>
      </c>
      <c r="Q77" s="15">
        <f t="shared" si="12"/>
        <v>78.773684656128012</v>
      </c>
      <c r="R77" s="15">
        <f t="shared" si="12"/>
        <v>0</v>
      </c>
      <c r="S77" s="15">
        <f t="shared" si="12"/>
        <v>78.773684656128012</v>
      </c>
      <c r="T77" s="15"/>
      <c r="U77" s="3">
        <f t="shared" si="15"/>
        <v>45.700540932103607</v>
      </c>
      <c r="V77" s="3"/>
    </row>
    <row r="78" spans="1:22">
      <c r="A78" s="3"/>
      <c r="B78" s="3">
        <v>130</v>
      </c>
      <c r="C78" s="3">
        <v>3</v>
      </c>
      <c r="D78" s="3">
        <v>6</v>
      </c>
      <c r="E78" s="3">
        <v>1.5987789256817779</v>
      </c>
      <c r="F78" s="3">
        <v>0</v>
      </c>
      <c r="G78" s="3">
        <v>0.90857886164764445</v>
      </c>
      <c r="H78" s="3">
        <v>1.4616959302599111</v>
      </c>
      <c r="I78" s="3">
        <v>1.3296412630243557</v>
      </c>
      <c r="J78" s="3">
        <v>0</v>
      </c>
      <c r="K78" s="3">
        <f t="shared" si="13"/>
        <v>1.4616959302599111</v>
      </c>
      <c r="L78" s="3"/>
      <c r="M78" s="15">
        <f t="shared" si="14"/>
        <v>95.926735540906677</v>
      </c>
      <c r="N78" s="15">
        <f t="shared" si="12"/>
        <v>0</v>
      </c>
      <c r="O78" s="15">
        <f t="shared" si="12"/>
        <v>54.514731698858668</v>
      </c>
      <c r="P78" s="15">
        <f t="shared" si="12"/>
        <v>87.701755815594666</v>
      </c>
      <c r="Q78" s="15">
        <f t="shared" si="12"/>
        <v>79.778475781461339</v>
      </c>
      <c r="R78" s="15">
        <f t="shared" si="12"/>
        <v>0</v>
      </c>
      <c r="S78" s="15">
        <f t="shared" si="12"/>
        <v>87.701755815594666</v>
      </c>
      <c r="T78" s="15"/>
      <c r="U78" s="3">
        <f t="shared" si="15"/>
        <v>41.048208972799912</v>
      </c>
      <c r="V78" s="3"/>
    </row>
    <row r="79" spans="1:22">
      <c r="A79" s="3"/>
      <c r="B79" s="3">
        <v>134</v>
      </c>
      <c r="C79" s="3">
        <v>3</v>
      </c>
      <c r="D79" s="3">
        <v>5</v>
      </c>
      <c r="E79" s="3">
        <v>1.8251076522211556</v>
      </c>
      <c r="F79" s="3">
        <v>0</v>
      </c>
      <c r="G79" s="3">
        <v>0.86137759319608886</v>
      </c>
      <c r="H79" s="3">
        <v>1.4301111559964446</v>
      </c>
      <c r="I79" s="3">
        <v>1.6609738742613334</v>
      </c>
      <c r="J79" s="3">
        <v>0</v>
      </c>
      <c r="K79" s="3">
        <f t="shared" si="13"/>
        <v>1.6609738742613334</v>
      </c>
      <c r="L79" s="3"/>
      <c r="M79" s="15">
        <f t="shared" si="14"/>
        <v>109.50645913326933</v>
      </c>
      <c r="N79" s="15">
        <f t="shared" si="12"/>
        <v>0</v>
      </c>
      <c r="O79" s="15">
        <f t="shared" si="12"/>
        <v>51.682655591765332</v>
      </c>
      <c r="P79" s="15">
        <f t="shared" si="12"/>
        <v>85.806669359786667</v>
      </c>
      <c r="Q79" s="15">
        <f t="shared" si="12"/>
        <v>99.65843245568</v>
      </c>
      <c r="R79" s="15">
        <f t="shared" si="12"/>
        <v>0</v>
      </c>
      <c r="S79" s="15">
        <f t="shared" si="12"/>
        <v>99.65843245568</v>
      </c>
      <c r="T79" s="15"/>
      <c r="U79" s="3">
        <f t="shared" si="15"/>
        <v>36.123385761671379</v>
      </c>
      <c r="V79" s="3"/>
    </row>
    <row r="80" spans="1:22">
      <c r="A80" s="3"/>
      <c r="B80" s="3">
        <v>138</v>
      </c>
      <c r="C80" s="3">
        <v>3</v>
      </c>
      <c r="D80" s="3">
        <v>4</v>
      </c>
      <c r="E80" s="3">
        <v>2.1541430668003554</v>
      </c>
      <c r="F80" s="3">
        <v>0</v>
      </c>
      <c r="G80" s="3">
        <v>1.0177553030599111</v>
      </c>
      <c r="H80" s="3">
        <v>1.7929862712832001</v>
      </c>
      <c r="I80" s="3">
        <v>2.0276553732437335</v>
      </c>
      <c r="J80" s="3">
        <v>0</v>
      </c>
      <c r="K80" s="3">
        <f t="shared" si="13"/>
        <v>2.0276553732437335</v>
      </c>
      <c r="L80" s="3"/>
      <c r="M80" s="15">
        <f t="shared" si="14"/>
        <v>129.24858400802131</v>
      </c>
      <c r="N80" s="15">
        <f t="shared" si="12"/>
        <v>0</v>
      </c>
      <c r="O80" s="15">
        <f t="shared" si="12"/>
        <v>61.06531818359467</v>
      </c>
      <c r="P80" s="15">
        <f t="shared" si="12"/>
        <v>107.579176276992</v>
      </c>
      <c r="Q80" s="15">
        <f t="shared" si="12"/>
        <v>121.65932239462401</v>
      </c>
      <c r="R80" s="15">
        <f t="shared" si="12"/>
        <v>0</v>
      </c>
      <c r="S80" s="15">
        <f t="shared" si="12"/>
        <v>121.65932239462401</v>
      </c>
      <c r="T80" s="15"/>
      <c r="U80" s="3">
        <f t="shared" si="15"/>
        <v>29.590827313033596</v>
      </c>
      <c r="V80" s="3"/>
    </row>
    <row r="81" spans="1:22">
      <c r="A81" s="3"/>
      <c r="B81" s="3">
        <v>142</v>
      </c>
      <c r="C81" s="3">
        <v>3</v>
      </c>
      <c r="D81" s="3">
        <v>3</v>
      </c>
      <c r="E81" s="3">
        <v>2.6295289695061332</v>
      </c>
      <c r="F81" s="3">
        <v>0</v>
      </c>
      <c r="G81" s="3">
        <v>1.414755835693511</v>
      </c>
      <c r="H81" s="3">
        <v>2.4796578592028444</v>
      </c>
      <c r="I81" s="3">
        <v>2.5047147481315557</v>
      </c>
      <c r="J81" s="3">
        <v>0</v>
      </c>
      <c r="K81" s="3">
        <f t="shared" si="13"/>
        <v>2.5047147481315557</v>
      </c>
      <c r="L81" s="3"/>
      <c r="M81" s="15">
        <f t="shared" si="14"/>
        <v>157.771738170368</v>
      </c>
      <c r="N81" s="15">
        <f t="shared" si="12"/>
        <v>0</v>
      </c>
      <c r="O81" s="15">
        <f t="shared" si="12"/>
        <v>84.885350141610658</v>
      </c>
      <c r="P81" s="15">
        <f t="shared" si="12"/>
        <v>148.77947155217066</v>
      </c>
      <c r="Q81" s="15">
        <f t="shared" si="12"/>
        <v>150.28288488789335</v>
      </c>
      <c r="R81" s="15">
        <f t="shared" si="12"/>
        <v>0</v>
      </c>
      <c r="S81" s="15">
        <f t="shared" si="12"/>
        <v>150.28288488789335</v>
      </c>
      <c r="T81" s="15"/>
      <c r="U81" s="3">
        <f t="shared" si="15"/>
        <v>23.9548236160458</v>
      </c>
      <c r="V81" s="3"/>
    </row>
    <row r="82" spans="1:22">
      <c r="A82" s="3"/>
      <c r="B82" s="3">
        <v>146</v>
      </c>
      <c r="C82" s="3">
        <v>3</v>
      </c>
      <c r="D82" s="3">
        <v>2</v>
      </c>
      <c r="E82" s="3">
        <v>3.7969149177344006</v>
      </c>
      <c r="F82" s="3">
        <v>0</v>
      </c>
      <c r="G82" s="3">
        <v>1.4141892045368889</v>
      </c>
      <c r="H82" s="3">
        <v>2.4837891651128889</v>
      </c>
      <c r="I82" s="3">
        <v>3.6626271804416</v>
      </c>
      <c r="J82" s="3">
        <v>0</v>
      </c>
      <c r="K82" s="3">
        <f t="shared" si="13"/>
        <v>3.6626271804416</v>
      </c>
      <c r="L82" s="3"/>
      <c r="M82" s="15">
        <f t="shared" si="14"/>
        <v>227.81489506406405</v>
      </c>
      <c r="N82" s="15">
        <f t="shared" si="12"/>
        <v>0</v>
      </c>
      <c r="O82" s="15">
        <f t="shared" si="12"/>
        <v>84.851352272213333</v>
      </c>
      <c r="P82" s="15">
        <f t="shared" si="12"/>
        <v>149.02734990677334</v>
      </c>
      <c r="Q82" s="15">
        <f t="shared" si="12"/>
        <v>219.75763082649598</v>
      </c>
      <c r="R82" s="15">
        <f t="shared" si="12"/>
        <v>0</v>
      </c>
      <c r="S82" s="15">
        <f t="shared" si="12"/>
        <v>219.75763082649598</v>
      </c>
      <c r="T82" s="15"/>
      <c r="U82" s="3">
        <f t="shared" si="15"/>
        <v>16.381683705182859</v>
      </c>
      <c r="V82" s="3"/>
    </row>
    <row r="83" spans="1:22">
      <c r="A83" s="3"/>
      <c r="B83" s="3">
        <v>150</v>
      </c>
      <c r="C83" s="3">
        <v>3</v>
      </c>
      <c r="D83" s="3">
        <v>1</v>
      </c>
      <c r="E83" s="3">
        <v>7.3805556037347557</v>
      </c>
      <c r="F83" s="3">
        <v>0</v>
      </c>
      <c r="G83" s="3">
        <v>2.4905387430684445</v>
      </c>
      <c r="H83" s="3">
        <v>4.8706870823992885</v>
      </c>
      <c r="I83" s="3">
        <v>7.2528293858645334</v>
      </c>
      <c r="J83" s="3">
        <v>0</v>
      </c>
      <c r="K83" s="3">
        <f t="shared" si="13"/>
        <v>7.2528293858645334</v>
      </c>
      <c r="L83" s="3"/>
      <c r="M83" s="15">
        <f t="shared" si="14"/>
        <v>442.83333622408531</v>
      </c>
      <c r="N83" s="15">
        <f t="shared" si="12"/>
        <v>0</v>
      </c>
      <c r="O83" s="15">
        <f t="shared" si="12"/>
        <v>149.43232458410668</v>
      </c>
      <c r="P83" s="15">
        <f t="shared" si="12"/>
        <v>292.24122494395732</v>
      </c>
      <c r="Q83" s="15">
        <f t="shared" si="12"/>
        <v>435.16976315187202</v>
      </c>
      <c r="R83" s="15">
        <f t="shared" si="12"/>
        <v>0</v>
      </c>
      <c r="S83" s="15">
        <f t="shared" si="12"/>
        <v>435.16976315187202</v>
      </c>
      <c r="T83" s="15"/>
      <c r="U83" s="3">
        <f t="shared" si="15"/>
        <v>8.2726335899942072</v>
      </c>
      <c r="V83" s="3"/>
    </row>
    <row r="84" spans="1:2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>
      <c r="A86" s="3"/>
      <c r="B86" s="6" t="s">
        <v>2</v>
      </c>
      <c r="C86" s="10" t="s">
        <v>34</v>
      </c>
      <c r="D86" s="10"/>
      <c r="E86" s="10" t="s">
        <v>35</v>
      </c>
      <c r="F86" s="10"/>
      <c r="G86" s="10" t="s">
        <v>36</v>
      </c>
      <c r="H86" s="10"/>
      <c r="I86" s="6" t="s">
        <v>37</v>
      </c>
      <c r="J86" s="6" t="s">
        <v>38</v>
      </c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>
      <c r="A87" s="3"/>
      <c r="B87" s="3">
        <v>15</v>
      </c>
      <c r="C87" s="16">
        <f>(U6+U27+U48+U69)/4</f>
        <v>58.357944119190577</v>
      </c>
      <c r="D87" s="16"/>
      <c r="E87" s="17">
        <f>STDEV(U6,U27,U48,U69)</f>
        <v>0.9174906300224237</v>
      </c>
      <c r="F87" s="17"/>
      <c r="G87" s="7">
        <f>(K6+K27+K48+K69)/4</f>
        <v>1.0283270302890666</v>
      </c>
      <c r="H87" s="7"/>
      <c r="I87" s="3">
        <f t="shared" ref="I87:I101" si="16">G$101/G87</f>
        <v>7.0229524829388925</v>
      </c>
      <c r="J87" s="18">
        <f t="shared" ref="J87:J100" si="17">I87-I88</f>
        <v>-9.0672721127348588E-2</v>
      </c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>
      <c r="A88" s="3"/>
      <c r="B88" s="3">
        <v>14</v>
      </c>
      <c r="C88" s="16">
        <f t="shared" ref="C88:C101" si="18">(U7+U28+U49+U70)/4</f>
        <v>59.119364668399491</v>
      </c>
      <c r="D88" s="16"/>
      <c r="E88" s="17">
        <f t="shared" ref="E88:E101" si="19">STDEV(U7,U28,U49,U70)</f>
        <v>1.2077851062579106</v>
      </c>
      <c r="F88" s="17"/>
      <c r="G88" s="7">
        <f t="shared" ref="G88:G101" si="20">(K7+K28+K49+K70)/4</f>
        <v>1.0152196191772445</v>
      </c>
      <c r="H88" s="7"/>
      <c r="I88" s="3">
        <f t="shared" si="16"/>
        <v>7.1136252040662411</v>
      </c>
      <c r="J88" s="18">
        <f t="shared" si="17"/>
        <v>-4.2321577165735036E-2</v>
      </c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>
      <c r="A89" s="3"/>
      <c r="B89" s="3">
        <v>13</v>
      </c>
      <c r="C89" s="16">
        <f t="shared" si="18"/>
        <v>59.484078750368781</v>
      </c>
      <c r="D89" s="16"/>
      <c r="E89" s="17">
        <f t="shared" si="19"/>
        <v>1.582768378245843</v>
      </c>
      <c r="F89" s="17"/>
      <c r="G89" s="7">
        <f t="shared" si="20"/>
        <v>1.0092154247964444</v>
      </c>
      <c r="H89" s="7"/>
      <c r="I89" s="3">
        <f t="shared" si="16"/>
        <v>7.1559467812319761</v>
      </c>
      <c r="J89" s="18">
        <f t="shared" si="17"/>
        <v>0.10946747293178127</v>
      </c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>
      <c r="A90" s="3"/>
      <c r="B90" s="3">
        <v>12</v>
      </c>
      <c r="C90" s="16">
        <f t="shared" si="18"/>
        <v>58.559977317684599</v>
      </c>
      <c r="D90" s="16"/>
      <c r="E90" s="17">
        <f t="shared" si="19"/>
        <v>1.1621324057023499</v>
      </c>
      <c r="F90" s="17"/>
      <c r="G90" s="7">
        <f t="shared" si="20"/>
        <v>1.0248936461269333</v>
      </c>
      <c r="H90" s="7"/>
      <c r="I90" s="3">
        <f t="shared" si="16"/>
        <v>7.0464793083001949</v>
      </c>
      <c r="J90" s="18">
        <f t="shared" si="17"/>
        <v>0.10411071265798366</v>
      </c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>
      <c r="A91" s="3"/>
      <c r="B91" s="3">
        <v>11</v>
      </c>
      <c r="C91" s="16">
        <f t="shared" si="18"/>
        <v>57.684950554048477</v>
      </c>
      <c r="D91" s="16"/>
      <c r="E91" s="17">
        <f t="shared" si="19"/>
        <v>0.74960246265516151</v>
      </c>
      <c r="F91" s="17"/>
      <c r="G91" s="7">
        <f t="shared" si="20"/>
        <v>1.0402633872213334</v>
      </c>
      <c r="H91" s="7"/>
      <c r="I91" s="3">
        <f t="shared" si="16"/>
        <v>6.9423685956422112</v>
      </c>
      <c r="J91" s="18">
        <f t="shared" si="17"/>
        <v>0.22907473484775576</v>
      </c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>
      <c r="A92" s="3"/>
      <c r="B92" s="3">
        <v>10</v>
      </c>
      <c r="C92" s="16">
        <f t="shared" si="18"/>
        <v>55.805294497149909</v>
      </c>
      <c r="D92" s="16"/>
      <c r="E92" s="17">
        <f t="shared" si="19"/>
        <v>1.5117409675380653</v>
      </c>
      <c r="F92" s="17"/>
      <c r="G92" s="7">
        <f t="shared" si="20"/>
        <v>1.0757598312234666</v>
      </c>
      <c r="H92" s="7"/>
      <c r="I92" s="3">
        <f t="shared" si="16"/>
        <v>6.7132938607944554</v>
      </c>
      <c r="J92" s="18">
        <f t="shared" si="17"/>
        <v>0.21920424721245713</v>
      </c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>
      <c r="A93" s="3"/>
      <c r="B93" s="3">
        <v>9</v>
      </c>
      <c r="C93" s="16">
        <f t="shared" si="18"/>
        <v>54.040511802687362</v>
      </c>
      <c r="D93" s="16"/>
      <c r="E93" s="17">
        <f t="shared" si="19"/>
        <v>2.5607280442231017</v>
      </c>
      <c r="F93" s="17"/>
      <c r="G93" s="7">
        <f t="shared" si="20"/>
        <v>1.1120714835128891</v>
      </c>
      <c r="H93" s="7"/>
      <c r="I93" s="3">
        <f t="shared" si="16"/>
        <v>6.4940896135819983</v>
      </c>
      <c r="J93" s="18">
        <f t="shared" si="17"/>
        <v>0.40264968720969119</v>
      </c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>
      <c r="A94" s="3"/>
      <c r="B94" s="3">
        <v>8</v>
      </c>
      <c r="C94" s="16">
        <f t="shared" si="18"/>
        <v>50.655625100341915</v>
      </c>
      <c r="D94" s="16"/>
      <c r="E94" s="17">
        <f t="shared" si="19"/>
        <v>1.8119302361629117</v>
      </c>
      <c r="F94" s="17"/>
      <c r="G94" s="7">
        <f t="shared" si="20"/>
        <v>1.1855804141440001</v>
      </c>
      <c r="H94" s="7"/>
      <c r="I94" s="3">
        <f t="shared" si="16"/>
        <v>6.0914399263723071</v>
      </c>
      <c r="J94" s="18">
        <f t="shared" si="17"/>
        <v>0.49959153812040302</v>
      </c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2">
      <c r="A95" s="3"/>
      <c r="B95" s="3">
        <v>7</v>
      </c>
      <c r="C95" s="16">
        <f t="shared" si="18"/>
        <v>46.486430615939341</v>
      </c>
      <c r="D95" s="16"/>
      <c r="E95" s="17">
        <f t="shared" si="19"/>
        <v>1.3473781753213379</v>
      </c>
      <c r="F95" s="17"/>
      <c r="G95" s="7">
        <f t="shared" si="20"/>
        <v>1.2915035189105779</v>
      </c>
      <c r="H95" s="7"/>
      <c r="I95" s="3">
        <f t="shared" si="16"/>
        <v>5.5918483882519041</v>
      </c>
      <c r="J95" s="18">
        <f t="shared" si="17"/>
        <v>0.555731984698423</v>
      </c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2">
      <c r="A96" s="3"/>
      <c r="B96" s="3">
        <v>6</v>
      </c>
      <c r="C96" s="16">
        <f t="shared" si="18"/>
        <v>41.871175984907424</v>
      </c>
      <c r="D96" s="16"/>
      <c r="E96" s="17">
        <f t="shared" si="19"/>
        <v>1.3298431764325267</v>
      </c>
      <c r="F96" s="17"/>
      <c r="G96" s="7">
        <f t="shared" si="20"/>
        <v>1.4340200448</v>
      </c>
      <c r="H96" s="7"/>
      <c r="I96" s="3">
        <f t="shared" si="16"/>
        <v>5.0361164035534811</v>
      </c>
      <c r="J96" s="18">
        <f t="shared" si="17"/>
        <v>0.65306350183659667</v>
      </c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>
      <c r="A97" s="3"/>
      <c r="B97" s="3">
        <v>5</v>
      </c>
      <c r="C97" s="16">
        <f t="shared" si="18"/>
        <v>36.433644970938722</v>
      </c>
      <c r="D97" s="16"/>
      <c r="E97" s="17">
        <f t="shared" si="19"/>
        <v>0.96803964330021031</v>
      </c>
      <c r="F97" s="17"/>
      <c r="G97" s="7">
        <f t="shared" si="20"/>
        <v>1.6476853080675555</v>
      </c>
      <c r="H97" s="7"/>
      <c r="I97" s="3">
        <f t="shared" si="16"/>
        <v>4.3830529017168844</v>
      </c>
      <c r="J97" s="18">
        <f t="shared" si="17"/>
        <v>0.74488506173381852</v>
      </c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>
      <c r="A98" s="3"/>
      <c r="B98" s="3">
        <v>4</v>
      </c>
      <c r="C98" s="16">
        <f t="shared" si="18"/>
        <v>30.232335446204733</v>
      </c>
      <c r="D98" s="16"/>
      <c r="E98" s="17">
        <f t="shared" si="19"/>
        <v>0.4979914925250391</v>
      </c>
      <c r="F98" s="17"/>
      <c r="G98" s="7">
        <f t="shared" si="20"/>
        <v>1.9850353772231113</v>
      </c>
      <c r="H98" s="7"/>
      <c r="I98" s="3">
        <f t="shared" si="16"/>
        <v>3.6381678399830659</v>
      </c>
      <c r="J98" s="18">
        <f t="shared" si="17"/>
        <v>0.74829022201996676</v>
      </c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>
      <c r="A99" s="3"/>
      <c r="B99" s="3">
        <v>3</v>
      </c>
      <c r="C99" s="16">
        <f t="shared" si="18"/>
        <v>24.01005875275688</v>
      </c>
      <c r="D99" s="16"/>
      <c r="E99" s="17">
        <f t="shared" si="19"/>
        <v>0.15444039041396121</v>
      </c>
      <c r="F99" s="17"/>
      <c r="G99" s="7">
        <f t="shared" si="20"/>
        <v>2.4990303484657783</v>
      </c>
      <c r="H99" s="7"/>
      <c r="I99" s="3">
        <f t="shared" si="16"/>
        <v>2.8898776179630992</v>
      </c>
      <c r="J99" s="18">
        <f t="shared" si="17"/>
        <v>0.92036413286664676</v>
      </c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>
      <c r="A100" s="3"/>
      <c r="B100" s="3">
        <v>2</v>
      </c>
      <c r="C100" s="16">
        <f t="shared" si="18"/>
        <v>16.362892331559877</v>
      </c>
      <c r="D100" s="16"/>
      <c r="E100" s="17">
        <f t="shared" si="19"/>
        <v>2.6348759398963174E-2</v>
      </c>
      <c r="F100" s="17"/>
      <c r="G100" s="7">
        <f t="shared" si="20"/>
        <v>3.666840529547378</v>
      </c>
      <c r="H100" s="7"/>
      <c r="I100" s="3">
        <f t="shared" si="16"/>
        <v>1.9695134850964524</v>
      </c>
      <c r="J100" s="18">
        <f t="shared" si="17"/>
        <v>0.96951348509645241</v>
      </c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>
      <c r="A101" s="3"/>
      <c r="B101" s="3">
        <v>1</v>
      </c>
      <c r="C101" s="16">
        <f t="shared" si="18"/>
        <v>8.3090611143482818</v>
      </c>
      <c r="D101" s="16"/>
      <c r="E101" s="17">
        <f t="shared" si="19"/>
        <v>0.10489512823790735</v>
      </c>
      <c r="F101" s="17"/>
      <c r="G101" s="7">
        <f t="shared" si="20"/>
        <v>7.2218918706417776</v>
      </c>
      <c r="H101" s="7"/>
      <c r="I101" s="3">
        <f t="shared" si="16"/>
        <v>1</v>
      </c>
      <c r="J101" s="18">
        <f>I101-Z104</f>
        <v>1</v>
      </c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</sheetData>
  <mergeCells count="65">
    <mergeCell ref="C101:D101"/>
    <mergeCell ref="E101:F101"/>
    <mergeCell ref="G101:H101"/>
    <mergeCell ref="J1:M1"/>
    <mergeCell ref="C99:D99"/>
    <mergeCell ref="E99:F99"/>
    <mergeCell ref="G99:H99"/>
    <mergeCell ref="C100:D100"/>
    <mergeCell ref="E100:F100"/>
    <mergeCell ref="G100:H100"/>
    <mergeCell ref="C97:D97"/>
    <mergeCell ref="E97:F97"/>
    <mergeCell ref="G97:H97"/>
    <mergeCell ref="C98:D98"/>
    <mergeCell ref="E98:F98"/>
    <mergeCell ref="G98:H98"/>
    <mergeCell ref="C95:D95"/>
    <mergeCell ref="E95:F95"/>
    <mergeCell ref="G95:H95"/>
    <mergeCell ref="C96:D96"/>
    <mergeCell ref="E96:F96"/>
    <mergeCell ref="G96:H96"/>
    <mergeCell ref="C93:D93"/>
    <mergeCell ref="E93:F93"/>
    <mergeCell ref="G93:H93"/>
    <mergeCell ref="C94:D94"/>
    <mergeCell ref="E94:F94"/>
    <mergeCell ref="G94:H94"/>
    <mergeCell ref="C91:D91"/>
    <mergeCell ref="E91:F91"/>
    <mergeCell ref="G91:H91"/>
    <mergeCell ref="C92:D92"/>
    <mergeCell ref="E92:F92"/>
    <mergeCell ref="G92:H92"/>
    <mergeCell ref="C89:D89"/>
    <mergeCell ref="E89:F89"/>
    <mergeCell ref="G89:H89"/>
    <mergeCell ref="C90:D90"/>
    <mergeCell ref="E90:F90"/>
    <mergeCell ref="G90:H90"/>
    <mergeCell ref="C87:D87"/>
    <mergeCell ref="E87:F87"/>
    <mergeCell ref="G87:H87"/>
    <mergeCell ref="C88:D88"/>
    <mergeCell ref="E88:F88"/>
    <mergeCell ref="G88:H88"/>
    <mergeCell ref="G65:P65"/>
    <mergeCell ref="K66:L66"/>
    <mergeCell ref="E67:K67"/>
    <mergeCell ref="N67:S67"/>
    <mergeCell ref="C86:D86"/>
    <mergeCell ref="E86:F86"/>
    <mergeCell ref="G86:H86"/>
    <mergeCell ref="E25:K25"/>
    <mergeCell ref="N25:S25"/>
    <mergeCell ref="G44:P44"/>
    <mergeCell ref="K45:L45"/>
    <mergeCell ref="E46:K46"/>
    <mergeCell ref="N46:S46"/>
    <mergeCell ref="G2:P2"/>
    <mergeCell ref="K3:L3"/>
    <mergeCell ref="E4:K4"/>
    <mergeCell ref="N4:S4"/>
    <mergeCell ref="G23:P23"/>
    <mergeCell ref="K24:L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359"/>
  <sheetViews>
    <sheetView topLeftCell="A338" workbookViewId="0">
      <selection activeCell="E362" sqref="E362"/>
    </sheetView>
  </sheetViews>
  <sheetFormatPr defaultRowHeight="15"/>
  <cols>
    <col min="12" max="12" width="13.28515625" customWidth="1"/>
  </cols>
  <sheetData>
    <row r="1" spans="1:17" s="3" customFormat="1">
      <c r="F1" s="9" t="s">
        <v>49</v>
      </c>
      <c r="G1" s="9"/>
      <c r="H1" s="9"/>
      <c r="I1" s="9"/>
      <c r="J1" s="9"/>
      <c r="K1" s="9"/>
    </row>
    <row r="2" spans="1:17" s="3" customFormat="1">
      <c r="A2" s="7" t="s">
        <v>50</v>
      </c>
      <c r="B2" s="7"/>
      <c r="C2" s="7"/>
      <c r="D2" s="7"/>
      <c r="E2" s="7"/>
      <c r="F2" s="7"/>
      <c r="G2" s="7"/>
      <c r="H2" s="7"/>
    </row>
    <row r="3" spans="1:17" s="3" customFormat="1"/>
    <row r="4" spans="1:17" s="3" customFormat="1">
      <c r="E4" s="8" t="s">
        <v>12</v>
      </c>
      <c r="F4" s="8"/>
      <c r="G4" s="8"/>
      <c r="H4" s="8"/>
      <c r="I4" s="8"/>
      <c r="J4" s="8"/>
      <c r="L4" s="8" t="s">
        <v>13</v>
      </c>
      <c r="M4" s="8"/>
      <c r="N4" s="8"/>
      <c r="O4" s="8"/>
      <c r="P4" s="8"/>
      <c r="Q4" s="8"/>
    </row>
    <row r="5" spans="1:17" s="3" customFormat="1">
      <c r="A5" s="3" t="s">
        <v>0</v>
      </c>
      <c r="B5" s="3" t="s">
        <v>14</v>
      </c>
      <c r="C5" s="3" t="s">
        <v>2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  <c r="J5" s="3" t="s">
        <v>20</v>
      </c>
      <c r="L5" s="3" t="s">
        <v>21</v>
      </c>
      <c r="M5" s="3" t="s">
        <v>16</v>
      </c>
      <c r="N5" s="3" t="s">
        <v>17</v>
      </c>
      <c r="O5" s="3" t="s">
        <v>18</v>
      </c>
      <c r="P5" s="3" t="s">
        <v>19</v>
      </c>
      <c r="Q5" s="3" t="s">
        <v>20</v>
      </c>
    </row>
    <row r="6" spans="1:17">
      <c r="A6">
        <v>1</v>
      </c>
      <c r="B6">
        <v>5</v>
      </c>
      <c r="C6">
        <v>15</v>
      </c>
      <c r="E6">
        <v>90896430063</v>
      </c>
      <c r="F6">
        <v>59956247442</v>
      </c>
      <c r="G6">
        <v>51391672126</v>
      </c>
      <c r="H6">
        <v>75103600179</v>
      </c>
      <c r="I6">
        <v>58121573203</v>
      </c>
      <c r="J6">
        <v>83153204318</v>
      </c>
      <c r="L6" s="1">
        <f>((E6*10^-9)*90.16)/60</f>
        <v>136.58703557466799</v>
      </c>
      <c r="M6" s="1">
        <f t="shared" ref="M6:Q21" si="0">((F6*10^-9)*90.16)/60</f>
        <v>90.094254489511997</v>
      </c>
      <c r="N6" s="1">
        <f t="shared" si="0"/>
        <v>77.224552648002671</v>
      </c>
      <c r="O6" s="1">
        <f t="shared" si="0"/>
        <v>112.85567653564402</v>
      </c>
      <c r="P6" s="1">
        <f t="shared" si="0"/>
        <v>87.337350666374675</v>
      </c>
      <c r="Q6" s="1">
        <f t="shared" si="0"/>
        <v>124.95154835518134</v>
      </c>
    </row>
    <row r="7" spans="1:17">
      <c r="A7">
        <v>2</v>
      </c>
      <c r="B7">
        <v>5</v>
      </c>
      <c r="C7">
        <v>14</v>
      </c>
      <c r="E7">
        <v>91634099306</v>
      </c>
      <c r="F7">
        <v>50991380958</v>
      </c>
      <c r="G7">
        <v>47515540313</v>
      </c>
      <c r="H7">
        <v>66156423372</v>
      </c>
      <c r="I7">
        <v>69788865834</v>
      </c>
      <c r="J7">
        <v>83189200653</v>
      </c>
      <c r="L7" s="1">
        <f t="shared" ref="L7:Q70" si="1">((E7*10^-9)*90.16)/60</f>
        <v>137.69550655714934</v>
      </c>
      <c r="M7" s="1">
        <f t="shared" si="0"/>
        <v>76.623048452888</v>
      </c>
      <c r="N7" s="1">
        <f t="shared" si="0"/>
        <v>71.400018577001347</v>
      </c>
      <c r="O7" s="1">
        <f t="shared" si="0"/>
        <v>99.411052186992009</v>
      </c>
      <c r="P7" s="1">
        <f t="shared" si="0"/>
        <v>104.86940239322401</v>
      </c>
      <c r="Q7" s="1">
        <f t="shared" si="0"/>
        <v>125.00563884790799</v>
      </c>
    </row>
    <row r="8" spans="1:17">
      <c r="A8">
        <v>2</v>
      </c>
      <c r="B8">
        <v>5</v>
      </c>
      <c r="C8">
        <v>14</v>
      </c>
      <c r="E8">
        <v>89166625716</v>
      </c>
      <c r="F8">
        <v>51144663777</v>
      </c>
      <c r="G8">
        <v>43804047163</v>
      </c>
      <c r="H8">
        <v>64108498427</v>
      </c>
      <c r="I8">
        <v>70207859938</v>
      </c>
      <c r="J8">
        <v>82048314311</v>
      </c>
      <c r="L8" s="1">
        <f t="shared" si="1"/>
        <v>133.987716242576</v>
      </c>
      <c r="M8" s="1">
        <f t="shared" si="0"/>
        <v>76.853381435572004</v>
      </c>
      <c r="N8" s="1">
        <f t="shared" si="0"/>
        <v>65.822881536934659</v>
      </c>
      <c r="O8" s="1">
        <f t="shared" si="0"/>
        <v>96.33370363630533</v>
      </c>
      <c r="P8" s="1">
        <f t="shared" si="0"/>
        <v>105.49901086683465</v>
      </c>
      <c r="Q8" s="1">
        <f t="shared" si="0"/>
        <v>123.29126697132934</v>
      </c>
    </row>
    <row r="9" spans="1:17">
      <c r="A9">
        <v>3</v>
      </c>
      <c r="B9">
        <v>5</v>
      </c>
      <c r="C9">
        <v>13</v>
      </c>
      <c r="E9">
        <v>88509626293</v>
      </c>
      <c r="F9">
        <v>44309330236</v>
      </c>
      <c r="G9">
        <v>48506075842</v>
      </c>
      <c r="H9">
        <v>65327691439</v>
      </c>
      <c r="I9">
        <v>68957490966</v>
      </c>
      <c r="J9">
        <v>82537362500</v>
      </c>
      <c r="L9" s="1">
        <f t="shared" si="1"/>
        <v>133.00046510961468</v>
      </c>
      <c r="M9" s="1">
        <f t="shared" si="0"/>
        <v>66.582153567962663</v>
      </c>
      <c r="N9" s="1">
        <f t="shared" si="0"/>
        <v>72.888463298578671</v>
      </c>
      <c r="O9" s="1">
        <f t="shared" si="0"/>
        <v>98.165744335670681</v>
      </c>
      <c r="P9" s="1">
        <f t="shared" si="0"/>
        <v>103.620123091576</v>
      </c>
      <c r="Q9" s="1">
        <f t="shared" si="0"/>
        <v>124.02614338333333</v>
      </c>
    </row>
    <row r="10" spans="1:17">
      <c r="A10">
        <v>4</v>
      </c>
      <c r="B10">
        <v>5</v>
      </c>
      <c r="C10">
        <v>12</v>
      </c>
      <c r="E10">
        <v>88200889987</v>
      </c>
      <c r="F10">
        <v>45732219109</v>
      </c>
      <c r="G10">
        <v>47386482290</v>
      </c>
      <c r="H10">
        <v>64982817299</v>
      </c>
      <c r="I10">
        <v>66638115948</v>
      </c>
      <c r="J10">
        <v>81019250002</v>
      </c>
      <c r="L10" s="1">
        <f t="shared" si="1"/>
        <v>132.53653735379868</v>
      </c>
      <c r="M10" s="1">
        <f t="shared" si="0"/>
        <v>68.720281247790666</v>
      </c>
      <c r="N10" s="1">
        <f t="shared" si="0"/>
        <v>71.206087387773337</v>
      </c>
      <c r="O10" s="1">
        <f t="shared" si="0"/>
        <v>97.647513461297336</v>
      </c>
      <c r="P10" s="1">
        <f t="shared" si="0"/>
        <v>100.13487556452802</v>
      </c>
      <c r="Q10" s="1">
        <f t="shared" si="0"/>
        <v>121.74492633633868</v>
      </c>
    </row>
    <row r="11" spans="1:17">
      <c r="A11">
        <v>5</v>
      </c>
      <c r="B11">
        <v>5</v>
      </c>
      <c r="C11">
        <v>11</v>
      </c>
      <c r="E11">
        <v>86624196860</v>
      </c>
      <c r="F11">
        <v>47602070864</v>
      </c>
      <c r="G11">
        <v>50644743047</v>
      </c>
      <c r="H11">
        <v>70721356765</v>
      </c>
      <c r="I11">
        <v>57134470792</v>
      </c>
      <c r="J11">
        <v>79958976560</v>
      </c>
      <c r="L11" s="1">
        <f t="shared" si="1"/>
        <v>130.16729314829334</v>
      </c>
      <c r="M11" s="1">
        <f t="shared" si="0"/>
        <v>71.530045151637339</v>
      </c>
      <c r="N11" s="1">
        <f t="shared" si="0"/>
        <v>76.10216721862534</v>
      </c>
      <c r="O11" s="1">
        <f t="shared" si="0"/>
        <v>106.27062543220669</v>
      </c>
      <c r="P11" s="1">
        <f t="shared" si="0"/>
        <v>85.854064776778657</v>
      </c>
      <c r="Q11" s="1">
        <f t="shared" si="0"/>
        <v>120.15168877749335</v>
      </c>
    </row>
    <row r="12" spans="1:17">
      <c r="A12">
        <v>6</v>
      </c>
      <c r="B12">
        <v>5</v>
      </c>
      <c r="C12">
        <v>10</v>
      </c>
      <c r="E12">
        <v>87049677753</v>
      </c>
      <c r="F12">
        <v>46445627657</v>
      </c>
      <c r="G12">
        <v>47578481483</v>
      </c>
      <c r="H12">
        <v>64238091643</v>
      </c>
      <c r="I12">
        <v>67422770981</v>
      </c>
      <c r="J12">
        <v>79713560174</v>
      </c>
      <c r="L12" s="1">
        <f t="shared" si="1"/>
        <v>130.80664910350802</v>
      </c>
      <c r="M12" s="1">
        <f t="shared" si="0"/>
        <v>69.792296492585336</v>
      </c>
      <c r="N12" s="1">
        <f t="shared" si="0"/>
        <v>71.49459817512134</v>
      </c>
      <c r="O12" s="1">
        <f t="shared" si="0"/>
        <v>96.528439042214657</v>
      </c>
      <c r="P12" s="1">
        <f t="shared" si="0"/>
        <v>101.31395052744934</v>
      </c>
      <c r="Q12" s="1">
        <f t="shared" si="0"/>
        <v>119.78290975479734</v>
      </c>
    </row>
    <row r="13" spans="1:17">
      <c r="A13">
        <v>7</v>
      </c>
      <c r="B13">
        <v>5</v>
      </c>
      <c r="C13">
        <v>9</v>
      </c>
      <c r="E13">
        <v>86389474710</v>
      </c>
      <c r="F13">
        <v>42408896871</v>
      </c>
      <c r="G13">
        <v>44124210899</v>
      </c>
      <c r="H13">
        <v>59320122530</v>
      </c>
      <c r="I13">
        <v>66619754606</v>
      </c>
      <c r="J13">
        <v>81486475446</v>
      </c>
      <c r="L13" s="1">
        <f t="shared" si="1"/>
        <v>129.81458399755999</v>
      </c>
      <c r="M13" s="1">
        <f t="shared" si="0"/>
        <v>63.726435698156003</v>
      </c>
      <c r="N13" s="1">
        <f t="shared" si="0"/>
        <v>66.303980910897337</v>
      </c>
      <c r="O13" s="1">
        <f t="shared" si="0"/>
        <v>89.13837078841334</v>
      </c>
      <c r="P13" s="1">
        <f t="shared" si="0"/>
        <v>100.10728458794934</v>
      </c>
      <c r="Q13" s="1">
        <f t="shared" si="0"/>
        <v>122.447010436856</v>
      </c>
    </row>
    <row r="14" spans="1:17">
      <c r="A14">
        <v>8</v>
      </c>
      <c r="B14">
        <v>5</v>
      </c>
      <c r="C14">
        <v>8</v>
      </c>
      <c r="E14">
        <v>87233668175</v>
      </c>
      <c r="F14">
        <v>40830551858</v>
      </c>
      <c r="G14">
        <v>40034519890</v>
      </c>
      <c r="H14">
        <v>53625442409</v>
      </c>
      <c r="I14">
        <v>67740209230</v>
      </c>
      <c r="J14">
        <v>81671029279</v>
      </c>
      <c r="L14" s="1">
        <f t="shared" si="1"/>
        <v>131.08312537763334</v>
      </c>
      <c r="M14" s="1">
        <f t="shared" si="0"/>
        <v>61.354709258621334</v>
      </c>
      <c r="N14" s="1">
        <f t="shared" si="0"/>
        <v>60.158538554706674</v>
      </c>
      <c r="O14" s="1">
        <f t="shared" si="0"/>
        <v>80.581164793257329</v>
      </c>
      <c r="P14" s="1">
        <f t="shared" si="0"/>
        <v>101.79095440294667</v>
      </c>
      <c r="Q14" s="1">
        <f t="shared" si="0"/>
        <v>122.72433332991068</v>
      </c>
    </row>
    <row r="15" spans="1:17">
      <c r="A15">
        <v>9</v>
      </c>
      <c r="B15">
        <v>5</v>
      </c>
      <c r="C15">
        <v>7</v>
      </c>
      <c r="E15">
        <v>88200077664</v>
      </c>
      <c r="F15">
        <v>42317175926</v>
      </c>
      <c r="G15">
        <v>43344943073</v>
      </c>
      <c r="H15">
        <v>60333369814</v>
      </c>
      <c r="I15">
        <v>67837006030</v>
      </c>
      <c r="J15">
        <v>82563471056</v>
      </c>
      <c r="L15" s="1">
        <f t="shared" si="1"/>
        <v>132.535316703104</v>
      </c>
      <c r="M15" s="1">
        <f t="shared" si="0"/>
        <v>63.588609691469337</v>
      </c>
      <c r="N15" s="1">
        <f t="shared" si="0"/>
        <v>65.133001124361328</v>
      </c>
      <c r="O15" s="1">
        <f t="shared" si="0"/>
        <v>90.660943707170659</v>
      </c>
      <c r="P15" s="1">
        <f t="shared" si="0"/>
        <v>101.93640772774665</v>
      </c>
      <c r="Q15" s="1">
        <f t="shared" si="0"/>
        <v>124.06537584014934</v>
      </c>
    </row>
    <row r="16" spans="1:17">
      <c r="A16">
        <v>10</v>
      </c>
      <c r="B16">
        <v>5</v>
      </c>
      <c r="C16">
        <v>6</v>
      </c>
      <c r="E16">
        <v>94600448730</v>
      </c>
      <c r="F16">
        <v>44155555524</v>
      </c>
      <c r="G16">
        <v>47791036151</v>
      </c>
      <c r="H16">
        <v>64392079859</v>
      </c>
      <c r="I16">
        <v>72594422336</v>
      </c>
      <c r="J16">
        <v>89193288043</v>
      </c>
      <c r="L16" s="1">
        <f t="shared" si="1"/>
        <v>142.15294095828</v>
      </c>
      <c r="M16" s="1">
        <f t="shared" si="0"/>
        <v>66.351081434064</v>
      </c>
      <c r="N16" s="1">
        <f t="shared" si="0"/>
        <v>71.813996989569333</v>
      </c>
      <c r="O16" s="1">
        <f t="shared" si="0"/>
        <v>96.75983200145734</v>
      </c>
      <c r="P16" s="1">
        <f t="shared" si="0"/>
        <v>109.08521863022933</v>
      </c>
      <c r="Q16" s="1">
        <f t="shared" si="0"/>
        <v>134.02778083261467</v>
      </c>
    </row>
    <row r="17" spans="1:17">
      <c r="A17">
        <v>11</v>
      </c>
      <c r="B17">
        <v>5</v>
      </c>
      <c r="C17">
        <v>5</v>
      </c>
      <c r="E17">
        <v>100321883159</v>
      </c>
      <c r="F17">
        <v>91426105483</v>
      </c>
      <c r="G17">
        <v>55372512359</v>
      </c>
      <c r="H17">
        <v>95184380208</v>
      </c>
      <c r="I17">
        <v>52050579334</v>
      </c>
      <c r="J17">
        <v>93062681081</v>
      </c>
      <c r="L17" s="1">
        <f t="shared" si="1"/>
        <v>150.75034976025734</v>
      </c>
      <c r="M17" s="1">
        <f t="shared" si="0"/>
        <v>137.38296117245466</v>
      </c>
      <c r="N17" s="1">
        <f t="shared" si="0"/>
        <v>83.206428571457337</v>
      </c>
      <c r="O17" s="1">
        <f t="shared" si="0"/>
        <v>143.03039532588801</v>
      </c>
      <c r="P17" s="1">
        <f t="shared" si="0"/>
        <v>78.214670545890669</v>
      </c>
      <c r="Q17" s="1">
        <f t="shared" si="0"/>
        <v>139.84218877104934</v>
      </c>
    </row>
    <row r="18" spans="1:17">
      <c r="A18">
        <v>12</v>
      </c>
      <c r="B18">
        <v>5</v>
      </c>
      <c r="C18">
        <v>4</v>
      </c>
      <c r="E18">
        <v>121753724845</v>
      </c>
      <c r="F18">
        <v>57351659149</v>
      </c>
      <c r="G18">
        <v>65884785706</v>
      </c>
      <c r="H18">
        <v>95212823767</v>
      </c>
      <c r="I18">
        <v>91172975266</v>
      </c>
      <c r="J18">
        <v>116990450183</v>
      </c>
      <c r="L18" s="1">
        <f t="shared" si="1"/>
        <v>182.95526386708667</v>
      </c>
      <c r="M18" s="1">
        <f t="shared" si="0"/>
        <v>86.180426481230668</v>
      </c>
      <c r="N18" s="1">
        <f t="shared" si="0"/>
        <v>99.002871320882662</v>
      </c>
      <c r="O18" s="1">
        <f t="shared" si="0"/>
        <v>143.07313651387867</v>
      </c>
      <c r="P18" s="1">
        <f t="shared" si="0"/>
        <v>137.00259083304266</v>
      </c>
      <c r="Q18" s="1">
        <f t="shared" si="0"/>
        <v>175.79764980832132</v>
      </c>
    </row>
    <row r="19" spans="1:17">
      <c r="A19">
        <v>13</v>
      </c>
      <c r="B19">
        <v>5</v>
      </c>
      <c r="C19">
        <v>3</v>
      </c>
      <c r="E19">
        <v>155687580474</v>
      </c>
      <c r="F19">
        <v>57088682500</v>
      </c>
      <c r="G19">
        <v>66323587425</v>
      </c>
      <c r="H19">
        <v>93249289295</v>
      </c>
      <c r="I19">
        <v>122796288634</v>
      </c>
      <c r="J19">
        <v>150891355605</v>
      </c>
      <c r="L19" s="1">
        <f t="shared" si="1"/>
        <v>233.94653759226401</v>
      </c>
      <c r="M19" s="1">
        <f t="shared" si="0"/>
        <v>85.785260236666673</v>
      </c>
      <c r="N19" s="1">
        <f t="shared" si="0"/>
        <v>99.662244037299999</v>
      </c>
      <c r="O19" s="1">
        <f t="shared" si="0"/>
        <v>140.12259871395335</v>
      </c>
      <c r="P19" s="1">
        <f t="shared" si="0"/>
        <v>184.52188972069067</v>
      </c>
      <c r="Q19" s="1">
        <f t="shared" si="0"/>
        <v>226.73941035578</v>
      </c>
    </row>
    <row r="20" spans="1:17">
      <c r="A20">
        <v>14</v>
      </c>
      <c r="B20">
        <v>5</v>
      </c>
      <c r="C20">
        <v>2</v>
      </c>
      <c r="E20">
        <v>223169476148</v>
      </c>
      <c r="F20">
        <v>90329738975</v>
      </c>
      <c r="G20">
        <v>90330384029</v>
      </c>
      <c r="H20">
        <v>133338840341</v>
      </c>
      <c r="I20">
        <v>176131540321</v>
      </c>
      <c r="J20">
        <v>218421392802</v>
      </c>
      <c r="L20" s="1">
        <f t="shared" si="1"/>
        <v>335.34933282506131</v>
      </c>
      <c r="M20" s="1">
        <f t="shared" si="0"/>
        <v>135.73548776643335</v>
      </c>
      <c r="N20" s="1">
        <f t="shared" si="0"/>
        <v>135.73645706757733</v>
      </c>
      <c r="O20" s="1">
        <f t="shared" si="0"/>
        <v>200.36383075240934</v>
      </c>
      <c r="P20" s="1">
        <f t="shared" si="0"/>
        <v>264.66699458902269</v>
      </c>
      <c r="Q20" s="1">
        <f t="shared" si="0"/>
        <v>328.21454625047204</v>
      </c>
    </row>
    <row r="21" spans="1:17">
      <c r="A21">
        <v>15</v>
      </c>
      <c r="B21">
        <v>5</v>
      </c>
      <c r="C21">
        <v>1</v>
      </c>
      <c r="E21">
        <v>433912172427</v>
      </c>
      <c r="F21">
        <v>90160360325</v>
      </c>
      <c r="G21">
        <v>174993296913</v>
      </c>
      <c r="H21">
        <v>259576657997</v>
      </c>
      <c r="I21">
        <v>344534355903</v>
      </c>
      <c r="J21">
        <v>429102165848</v>
      </c>
      <c r="L21" s="1">
        <f t="shared" si="1"/>
        <v>652.02535776697198</v>
      </c>
      <c r="M21" s="1">
        <f t="shared" si="0"/>
        <v>135.48096811503333</v>
      </c>
      <c r="N21" s="1">
        <f t="shared" si="0"/>
        <v>262.95659416126801</v>
      </c>
      <c r="O21" s="1">
        <f t="shared" si="0"/>
        <v>390.05719141682533</v>
      </c>
      <c r="P21" s="1">
        <f t="shared" si="0"/>
        <v>517.72029213690791</v>
      </c>
      <c r="Q21" s="1">
        <f t="shared" si="0"/>
        <v>644.79752121426134</v>
      </c>
    </row>
    <row r="22" spans="1:17">
      <c r="A22">
        <v>16</v>
      </c>
      <c r="B22">
        <v>4</v>
      </c>
      <c r="C22">
        <v>15</v>
      </c>
      <c r="E22">
        <v>75485982995</v>
      </c>
      <c r="F22">
        <v>0</v>
      </c>
      <c r="G22">
        <v>37120460770</v>
      </c>
      <c r="H22">
        <v>55684631915</v>
      </c>
      <c r="I22">
        <v>52596204126</v>
      </c>
      <c r="J22">
        <v>67150518920</v>
      </c>
      <c r="L22" s="1">
        <f t="shared" si="1"/>
        <v>113.43027044715333</v>
      </c>
      <c r="M22" s="1">
        <f t="shared" si="1"/>
        <v>0</v>
      </c>
      <c r="N22" s="1">
        <f t="shared" si="1"/>
        <v>55.779679050386669</v>
      </c>
      <c r="O22" s="1">
        <f t="shared" si="1"/>
        <v>83.675440224273345</v>
      </c>
      <c r="P22" s="1">
        <f t="shared" si="1"/>
        <v>79.034562733336003</v>
      </c>
      <c r="Q22" s="1">
        <f t="shared" si="1"/>
        <v>100.90484643045335</v>
      </c>
    </row>
    <row r="23" spans="1:17">
      <c r="A23">
        <v>17</v>
      </c>
      <c r="B23">
        <v>4</v>
      </c>
      <c r="C23">
        <v>15</v>
      </c>
      <c r="E23">
        <v>75722476320</v>
      </c>
      <c r="F23">
        <v>45965959850</v>
      </c>
      <c r="G23">
        <v>41036843789</v>
      </c>
      <c r="H23">
        <v>51211242560</v>
      </c>
      <c r="I23">
        <v>54811858141</v>
      </c>
      <c r="J23">
        <v>66776565667</v>
      </c>
      <c r="L23" s="1">
        <f t="shared" si="1"/>
        <v>113.78564108351999</v>
      </c>
      <c r="M23" s="1">
        <f t="shared" si="1"/>
        <v>69.071515667933326</v>
      </c>
      <c r="N23" s="1">
        <f t="shared" si="1"/>
        <v>61.664697266937331</v>
      </c>
      <c r="O23" s="1">
        <f t="shared" si="1"/>
        <v>76.953427153493337</v>
      </c>
      <c r="P23" s="1">
        <f t="shared" si="1"/>
        <v>82.363952166542674</v>
      </c>
      <c r="Q23" s="1">
        <f t="shared" si="1"/>
        <v>100.34291934227866</v>
      </c>
    </row>
    <row r="24" spans="1:17">
      <c r="A24">
        <v>18</v>
      </c>
      <c r="B24">
        <v>4</v>
      </c>
      <c r="C24">
        <v>15</v>
      </c>
      <c r="E24">
        <v>76359686636</v>
      </c>
      <c r="F24">
        <v>47885617515</v>
      </c>
      <c r="G24">
        <v>51519477615</v>
      </c>
      <c r="H24">
        <v>34859330376</v>
      </c>
      <c r="I24">
        <v>55577004829</v>
      </c>
      <c r="J24">
        <v>68585905331</v>
      </c>
      <c r="L24" s="1">
        <f t="shared" si="1"/>
        <v>114.74315578502934</v>
      </c>
      <c r="M24" s="1">
        <f t="shared" si="1"/>
        <v>71.956121252540001</v>
      </c>
      <c r="N24" s="1">
        <f t="shared" si="1"/>
        <v>77.41660169614002</v>
      </c>
      <c r="O24" s="1">
        <f t="shared" si="1"/>
        <v>52.381953778335998</v>
      </c>
      <c r="P24" s="1">
        <f t="shared" si="1"/>
        <v>83.513712589710664</v>
      </c>
      <c r="Q24" s="1">
        <f t="shared" si="1"/>
        <v>103.06175374404934</v>
      </c>
    </row>
    <row r="25" spans="1:17">
      <c r="A25">
        <v>19</v>
      </c>
      <c r="B25">
        <v>4</v>
      </c>
      <c r="C25">
        <v>15</v>
      </c>
      <c r="E25">
        <v>77358917824</v>
      </c>
      <c r="F25">
        <v>49428709236</v>
      </c>
      <c r="G25">
        <v>51035444938</v>
      </c>
      <c r="H25">
        <v>65188351383</v>
      </c>
      <c r="I25">
        <v>0</v>
      </c>
      <c r="J25">
        <v>68819536282</v>
      </c>
      <c r="L25" s="1">
        <f t="shared" si="1"/>
        <v>116.24466718353067</v>
      </c>
      <c r="M25" s="1">
        <f t="shared" si="1"/>
        <v>74.274873745296006</v>
      </c>
      <c r="N25" s="1">
        <f t="shared" si="1"/>
        <v>76.689261926834675</v>
      </c>
      <c r="O25" s="1">
        <f t="shared" si="1"/>
        <v>97.956362678188</v>
      </c>
      <c r="P25" s="1">
        <f t="shared" si="1"/>
        <v>0</v>
      </c>
      <c r="Q25" s="1">
        <f t="shared" si="1"/>
        <v>103.41282318641866</v>
      </c>
    </row>
    <row r="26" spans="1:17">
      <c r="A26">
        <v>20</v>
      </c>
      <c r="B26">
        <v>4</v>
      </c>
      <c r="C26">
        <v>15</v>
      </c>
      <c r="E26">
        <v>76375117788</v>
      </c>
      <c r="F26">
        <v>48305603366</v>
      </c>
      <c r="G26">
        <v>50552374115</v>
      </c>
      <c r="H26">
        <v>65996167809</v>
      </c>
      <c r="I26">
        <v>67930468677</v>
      </c>
      <c r="J26">
        <v>0</v>
      </c>
      <c r="L26" s="1">
        <f t="shared" si="1"/>
        <v>114.76634366276802</v>
      </c>
      <c r="M26" s="1">
        <f t="shared" si="1"/>
        <v>72.58721999130934</v>
      </c>
      <c r="N26" s="1">
        <f t="shared" si="1"/>
        <v>75.963367503473336</v>
      </c>
      <c r="O26" s="1">
        <f t="shared" si="1"/>
        <v>99.170241494324003</v>
      </c>
      <c r="P26" s="1">
        <f t="shared" si="1"/>
        <v>102.07685093197202</v>
      </c>
      <c r="Q26" s="1">
        <f t="shared" si="1"/>
        <v>0</v>
      </c>
    </row>
    <row r="27" spans="1:17">
      <c r="A27">
        <v>21</v>
      </c>
      <c r="B27">
        <v>4</v>
      </c>
      <c r="C27">
        <v>14</v>
      </c>
      <c r="E27">
        <v>76299089828</v>
      </c>
      <c r="F27">
        <v>0</v>
      </c>
      <c r="G27">
        <v>37762593011</v>
      </c>
      <c r="H27">
        <v>54203832889</v>
      </c>
      <c r="I27">
        <v>55374126111</v>
      </c>
      <c r="J27">
        <v>69523483222</v>
      </c>
      <c r="L27" s="1">
        <f t="shared" si="1"/>
        <v>114.65209898154133</v>
      </c>
      <c r="M27" s="1">
        <f t="shared" si="1"/>
        <v>0</v>
      </c>
      <c r="N27" s="1">
        <f t="shared" si="1"/>
        <v>56.74458976452933</v>
      </c>
      <c r="O27" s="1">
        <f t="shared" si="1"/>
        <v>81.450292887870674</v>
      </c>
      <c r="P27" s="1">
        <f t="shared" si="1"/>
        <v>83.208853502796003</v>
      </c>
      <c r="Q27" s="1">
        <f t="shared" si="1"/>
        <v>104.47062078825867</v>
      </c>
    </row>
    <row r="28" spans="1:17">
      <c r="A28">
        <v>22</v>
      </c>
      <c r="B28">
        <v>4</v>
      </c>
      <c r="C28">
        <v>14</v>
      </c>
      <c r="E28">
        <v>75252290165</v>
      </c>
      <c r="F28">
        <v>47778131368</v>
      </c>
      <c r="G28">
        <v>23868916231</v>
      </c>
      <c r="H28">
        <v>52456027861</v>
      </c>
      <c r="I28">
        <v>54938087382</v>
      </c>
      <c r="J28">
        <v>67525057933</v>
      </c>
      <c r="L28" s="1">
        <f t="shared" si="1"/>
        <v>113.07910802127334</v>
      </c>
      <c r="M28" s="1">
        <f t="shared" si="1"/>
        <v>71.794605402314659</v>
      </c>
      <c r="N28" s="1">
        <f t="shared" si="1"/>
        <v>35.867024789782668</v>
      </c>
      <c r="O28" s="1">
        <f t="shared" si="1"/>
        <v>78.823924532462655</v>
      </c>
      <c r="P28" s="1">
        <f t="shared" si="1"/>
        <v>82.553632639352003</v>
      </c>
      <c r="Q28" s="1">
        <f t="shared" si="1"/>
        <v>101.46765372065467</v>
      </c>
    </row>
    <row r="29" spans="1:17">
      <c r="A29">
        <v>23</v>
      </c>
      <c r="B29">
        <v>4</v>
      </c>
      <c r="C29">
        <v>14</v>
      </c>
      <c r="E29">
        <v>76158728833</v>
      </c>
      <c r="F29">
        <v>45561429875</v>
      </c>
      <c r="G29">
        <v>50584657408</v>
      </c>
      <c r="H29">
        <v>0</v>
      </c>
      <c r="I29">
        <v>54827824486</v>
      </c>
      <c r="J29">
        <v>68134682132</v>
      </c>
      <c r="L29" s="1">
        <f t="shared" si="1"/>
        <v>114.44118319305466</v>
      </c>
      <c r="M29" s="1">
        <f t="shared" si="1"/>
        <v>68.463641958833321</v>
      </c>
      <c r="N29" s="1">
        <f t="shared" si="1"/>
        <v>76.011878531754675</v>
      </c>
      <c r="O29" s="1">
        <f t="shared" si="1"/>
        <v>0</v>
      </c>
      <c r="P29" s="1">
        <f t="shared" si="1"/>
        <v>82.387944260962669</v>
      </c>
      <c r="Q29" s="1">
        <f t="shared" si="1"/>
        <v>102.38371568368534</v>
      </c>
    </row>
    <row r="30" spans="1:17">
      <c r="A30">
        <v>24</v>
      </c>
      <c r="B30">
        <v>4</v>
      </c>
      <c r="C30">
        <v>14</v>
      </c>
      <c r="E30">
        <v>74489135491</v>
      </c>
      <c r="F30">
        <v>46698642775</v>
      </c>
      <c r="G30">
        <v>48040110126</v>
      </c>
      <c r="H30">
        <v>63827442804</v>
      </c>
      <c r="I30">
        <v>28661747652</v>
      </c>
      <c r="J30">
        <v>65605709385</v>
      </c>
      <c r="L30" s="1">
        <f t="shared" si="1"/>
        <v>111.93234093114266</v>
      </c>
      <c r="M30" s="1">
        <f t="shared" si="1"/>
        <v>70.172493876566676</v>
      </c>
      <c r="N30" s="1">
        <f t="shared" si="1"/>
        <v>72.188272149336001</v>
      </c>
      <c r="O30" s="1">
        <f t="shared" si="1"/>
        <v>95.911370720144006</v>
      </c>
      <c r="P30" s="1">
        <f t="shared" si="1"/>
        <v>43.069052805072005</v>
      </c>
      <c r="Q30" s="1">
        <f t="shared" si="1"/>
        <v>98.583512635859989</v>
      </c>
    </row>
    <row r="31" spans="1:17">
      <c r="A31">
        <v>25</v>
      </c>
      <c r="B31">
        <v>4</v>
      </c>
      <c r="C31">
        <v>14</v>
      </c>
      <c r="E31">
        <v>75081496112</v>
      </c>
      <c r="F31">
        <v>48851999207</v>
      </c>
      <c r="G31">
        <v>48337148367</v>
      </c>
      <c r="H31">
        <v>64717705463</v>
      </c>
      <c r="I31">
        <v>65965711285</v>
      </c>
      <c r="J31">
        <v>0</v>
      </c>
      <c r="L31" s="1">
        <f t="shared" si="1"/>
        <v>112.82246149096535</v>
      </c>
      <c r="M31" s="1">
        <f t="shared" si="1"/>
        <v>73.408270808385339</v>
      </c>
      <c r="N31" s="1">
        <f t="shared" si="1"/>
        <v>72.634621612811998</v>
      </c>
      <c r="O31" s="1">
        <f t="shared" si="1"/>
        <v>97.249138742401328</v>
      </c>
      <c r="P31" s="1">
        <f t="shared" si="1"/>
        <v>99.124475490926656</v>
      </c>
      <c r="Q31" s="1">
        <f t="shared" si="1"/>
        <v>0</v>
      </c>
    </row>
    <row r="32" spans="1:17">
      <c r="A32">
        <v>26</v>
      </c>
      <c r="B32">
        <v>4</v>
      </c>
      <c r="C32">
        <v>13</v>
      </c>
      <c r="E32">
        <v>75233842849</v>
      </c>
      <c r="F32">
        <v>0</v>
      </c>
      <c r="G32">
        <v>33404918433</v>
      </c>
      <c r="H32">
        <v>49910015798</v>
      </c>
      <c r="I32">
        <v>54574462327</v>
      </c>
      <c r="J32">
        <v>67274450454</v>
      </c>
      <c r="L32" s="1">
        <f t="shared" si="1"/>
        <v>113.05138785443066</v>
      </c>
      <c r="M32" s="1">
        <f t="shared" si="1"/>
        <v>0</v>
      </c>
      <c r="N32" s="1">
        <f t="shared" si="1"/>
        <v>50.196457431988001</v>
      </c>
      <c r="O32" s="1">
        <f t="shared" si="1"/>
        <v>74.998117072461341</v>
      </c>
      <c r="P32" s="1">
        <f t="shared" si="1"/>
        <v>82.00722539003867</v>
      </c>
      <c r="Q32" s="1">
        <f t="shared" si="1"/>
        <v>101.091074215544</v>
      </c>
    </row>
    <row r="33" spans="1:17">
      <c r="A33">
        <v>27</v>
      </c>
      <c r="B33">
        <v>4</v>
      </c>
      <c r="C33">
        <v>13</v>
      </c>
      <c r="E33">
        <v>74225670302</v>
      </c>
      <c r="F33">
        <v>47557242611</v>
      </c>
      <c r="G33">
        <v>0</v>
      </c>
      <c r="H33">
        <v>50583364576</v>
      </c>
      <c r="I33">
        <v>53189103085</v>
      </c>
      <c r="J33">
        <v>66591072609</v>
      </c>
      <c r="L33" s="1">
        <f t="shared" si="1"/>
        <v>111.53644057380534</v>
      </c>
      <c r="M33" s="1">
        <f t="shared" si="1"/>
        <v>71.462683230129329</v>
      </c>
      <c r="N33" s="1">
        <f t="shared" si="1"/>
        <v>0</v>
      </c>
      <c r="O33" s="1">
        <f t="shared" si="1"/>
        <v>76.009935836202658</v>
      </c>
      <c r="P33" s="1">
        <f t="shared" si="1"/>
        <v>79.925492235726679</v>
      </c>
      <c r="Q33" s="1">
        <f t="shared" si="1"/>
        <v>100.06418510712402</v>
      </c>
    </row>
    <row r="34" spans="1:17">
      <c r="A34">
        <v>28</v>
      </c>
      <c r="B34">
        <v>4</v>
      </c>
      <c r="C34">
        <v>13</v>
      </c>
      <c r="E34">
        <v>74613257551</v>
      </c>
      <c r="F34">
        <v>48463990675</v>
      </c>
      <c r="G34">
        <v>49972592815</v>
      </c>
      <c r="H34">
        <v>36379944239</v>
      </c>
      <c r="I34">
        <v>55840489992</v>
      </c>
      <c r="J34">
        <v>67476560359</v>
      </c>
      <c r="L34" s="1">
        <f t="shared" si="1"/>
        <v>112.11885501330266</v>
      </c>
      <c r="M34" s="1">
        <f t="shared" si="1"/>
        <v>72.825223320966671</v>
      </c>
      <c r="N34" s="1">
        <f t="shared" si="1"/>
        <v>75.092149470006675</v>
      </c>
      <c r="O34" s="1">
        <f t="shared" si="1"/>
        <v>54.666929543137336</v>
      </c>
      <c r="P34" s="1">
        <f t="shared" si="1"/>
        <v>83.909642961312002</v>
      </c>
      <c r="Q34" s="1">
        <f t="shared" si="1"/>
        <v>101.39477803279068</v>
      </c>
    </row>
    <row r="35" spans="1:17">
      <c r="A35">
        <v>29</v>
      </c>
      <c r="B35">
        <v>4</v>
      </c>
      <c r="C35">
        <v>13</v>
      </c>
      <c r="E35">
        <v>73710334065</v>
      </c>
      <c r="F35">
        <v>45701190864</v>
      </c>
      <c r="G35">
        <v>48493140190</v>
      </c>
      <c r="H35">
        <v>65669322219</v>
      </c>
      <c r="I35">
        <v>33071337838</v>
      </c>
      <c r="J35">
        <v>65310697868</v>
      </c>
      <c r="L35" s="1">
        <f t="shared" si="1"/>
        <v>110.76206198833999</v>
      </c>
      <c r="M35" s="1">
        <f t="shared" si="1"/>
        <v>68.673656138304011</v>
      </c>
      <c r="N35" s="1">
        <f t="shared" si="1"/>
        <v>72.869025325506684</v>
      </c>
      <c r="O35" s="1">
        <f t="shared" si="1"/>
        <v>98.679101521084007</v>
      </c>
      <c r="P35" s="1">
        <f t="shared" si="1"/>
        <v>49.695196991234667</v>
      </c>
      <c r="Q35" s="1">
        <f t="shared" si="1"/>
        <v>98.140208662981337</v>
      </c>
    </row>
    <row r="36" spans="1:17">
      <c r="A36">
        <v>30</v>
      </c>
      <c r="B36">
        <v>4</v>
      </c>
      <c r="C36">
        <v>13</v>
      </c>
      <c r="E36">
        <v>73674187432</v>
      </c>
      <c r="F36">
        <v>42375398689</v>
      </c>
      <c r="G36">
        <v>49052039086</v>
      </c>
      <c r="H36">
        <v>65635434182</v>
      </c>
      <c r="I36">
        <v>62562217125</v>
      </c>
      <c r="J36">
        <v>0</v>
      </c>
      <c r="L36" s="1">
        <f t="shared" si="1"/>
        <v>110.70774564781868</v>
      </c>
      <c r="M36" s="1">
        <f t="shared" si="1"/>
        <v>63.676099096670669</v>
      </c>
      <c r="N36" s="1">
        <f t="shared" si="1"/>
        <v>73.708864066562668</v>
      </c>
      <c r="O36" s="1">
        <f t="shared" si="1"/>
        <v>98.628179097485329</v>
      </c>
      <c r="P36" s="1">
        <f t="shared" si="1"/>
        <v>94.0101582665</v>
      </c>
      <c r="Q36" s="1">
        <f t="shared" si="1"/>
        <v>0</v>
      </c>
    </row>
    <row r="37" spans="1:17">
      <c r="A37">
        <v>31</v>
      </c>
      <c r="B37">
        <v>4</v>
      </c>
      <c r="C37">
        <v>12</v>
      </c>
      <c r="E37">
        <v>73899123003</v>
      </c>
      <c r="F37">
        <v>19056537562</v>
      </c>
      <c r="G37">
        <v>34827346143</v>
      </c>
      <c r="H37">
        <v>50879541534</v>
      </c>
      <c r="I37">
        <v>53656997118</v>
      </c>
      <c r="J37">
        <v>66963235062</v>
      </c>
      <c r="L37" s="1">
        <f t="shared" si="1"/>
        <v>111.045748832508</v>
      </c>
      <c r="M37" s="1">
        <f t="shared" si="1"/>
        <v>28.635623776498669</v>
      </c>
      <c r="N37" s="1">
        <f t="shared" si="1"/>
        <v>52.333892137547998</v>
      </c>
      <c r="O37" s="1">
        <f t="shared" si="1"/>
        <v>76.454991078424001</v>
      </c>
      <c r="P37" s="1">
        <f t="shared" si="1"/>
        <v>80.628581002648005</v>
      </c>
      <c r="Q37" s="1">
        <f t="shared" si="1"/>
        <v>100.62342121983201</v>
      </c>
    </row>
    <row r="38" spans="1:17">
      <c r="A38">
        <v>32</v>
      </c>
      <c r="B38">
        <v>4</v>
      </c>
      <c r="C38">
        <v>12</v>
      </c>
      <c r="E38">
        <v>72927783140</v>
      </c>
      <c r="F38">
        <v>47198410552</v>
      </c>
      <c r="G38">
        <v>0</v>
      </c>
      <c r="H38">
        <v>50757798896</v>
      </c>
      <c r="I38">
        <v>53298266959</v>
      </c>
      <c r="J38">
        <v>65872280486</v>
      </c>
      <c r="L38" s="1">
        <f t="shared" si="1"/>
        <v>109.58614879837334</v>
      </c>
      <c r="M38" s="1">
        <f t="shared" si="1"/>
        <v>70.923478256138665</v>
      </c>
      <c r="N38" s="1">
        <f t="shared" si="1"/>
        <v>0</v>
      </c>
      <c r="O38" s="1">
        <f t="shared" si="1"/>
        <v>76.272052474389326</v>
      </c>
      <c r="P38" s="1">
        <f t="shared" si="1"/>
        <v>80.089529150390675</v>
      </c>
      <c r="Q38" s="1">
        <f t="shared" si="1"/>
        <v>98.984080143629342</v>
      </c>
    </row>
    <row r="39" spans="1:17">
      <c r="A39">
        <v>33</v>
      </c>
      <c r="B39">
        <v>4</v>
      </c>
      <c r="C39">
        <v>12</v>
      </c>
      <c r="E39">
        <v>682224370905</v>
      </c>
      <c r="F39">
        <v>657401339137</v>
      </c>
      <c r="G39">
        <v>659757232204</v>
      </c>
      <c r="H39">
        <v>651047737492</v>
      </c>
      <c r="I39">
        <v>664213007379</v>
      </c>
      <c r="J39">
        <v>674977285661</v>
      </c>
      <c r="L39" s="1">
        <f t="shared" si="1"/>
        <v>1025.1558213465801</v>
      </c>
      <c r="M39" s="1">
        <f t="shared" si="1"/>
        <v>987.85507894319869</v>
      </c>
      <c r="N39" s="1">
        <f t="shared" si="1"/>
        <v>991.39520092521059</v>
      </c>
      <c r="O39" s="1">
        <f t="shared" si="1"/>
        <v>978.30773353797861</v>
      </c>
      <c r="P39" s="1">
        <f t="shared" si="1"/>
        <v>998.09074575484397</v>
      </c>
      <c r="Q39" s="1">
        <f t="shared" si="1"/>
        <v>1014.2658679199293</v>
      </c>
    </row>
    <row r="40" spans="1:17">
      <c r="A40">
        <v>34</v>
      </c>
      <c r="B40">
        <v>4</v>
      </c>
      <c r="C40">
        <v>12</v>
      </c>
      <c r="E40">
        <v>72584906740</v>
      </c>
      <c r="F40">
        <v>43345683599</v>
      </c>
      <c r="G40">
        <v>49023735279</v>
      </c>
      <c r="H40">
        <v>64640791217</v>
      </c>
      <c r="I40">
        <v>0</v>
      </c>
      <c r="J40">
        <v>59824344574</v>
      </c>
      <c r="L40" s="1">
        <f t="shared" si="1"/>
        <v>109.07091986130668</v>
      </c>
      <c r="M40" s="1">
        <f t="shared" si="1"/>
        <v>65.134113888097346</v>
      </c>
      <c r="N40" s="1">
        <f t="shared" si="1"/>
        <v>73.666332879243996</v>
      </c>
      <c r="O40" s="1">
        <f t="shared" si="1"/>
        <v>97.133562268745337</v>
      </c>
      <c r="P40" s="1">
        <f t="shared" si="1"/>
        <v>0</v>
      </c>
      <c r="Q40" s="1">
        <f t="shared" si="1"/>
        <v>89.896048446530656</v>
      </c>
    </row>
    <row r="41" spans="1:17">
      <c r="A41">
        <v>35</v>
      </c>
      <c r="B41">
        <v>4</v>
      </c>
      <c r="C41">
        <v>12</v>
      </c>
      <c r="E41">
        <v>72149970527</v>
      </c>
      <c r="F41">
        <v>46761274129</v>
      </c>
      <c r="G41">
        <v>48383796265</v>
      </c>
      <c r="H41">
        <v>64312489646</v>
      </c>
      <c r="I41">
        <v>65340899332</v>
      </c>
      <c r="J41">
        <v>54304304248</v>
      </c>
      <c r="L41" s="1">
        <f t="shared" si="1"/>
        <v>108.41735571190534</v>
      </c>
      <c r="M41" s="1">
        <f t="shared" si="1"/>
        <v>70.266607924510666</v>
      </c>
      <c r="N41" s="1">
        <f t="shared" si="1"/>
        <v>72.704717854206663</v>
      </c>
      <c r="O41" s="1">
        <f t="shared" si="1"/>
        <v>96.640234441389339</v>
      </c>
      <c r="P41" s="1">
        <f t="shared" si="1"/>
        <v>98.185591396218669</v>
      </c>
      <c r="Q41" s="1">
        <f t="shared" si="1"/>
        <v>81.60126784999467</v>
      </c>
    </row>
    <row r="42" spans="1:17">
      <c r="A42">
        <v>36</v>
      </c>
      <c r="B42">
        <v>4</v>
      </c>
      <c r="C42">
        <v>11</v>
      </c>
      <c r="E42">
        <v>72336084824</v>
      </c>
      <c r="F42">
        <v>0</v>
      </c>
      <c r="G42">
        <v>36122441679</v>
      </c>
      <c r="H42">
        <v>52612926992</v>
      </c>
      <c r="I42">
        <v>50271728599</v>
      </c>
      <c r="J42">
        <v>66105826648</v>
      </c>
      <c r="L42" s="1">
        <f t="shared" si="1"/>
        <v>108.69702346219735</v>
      </c>
      <c r="M42" s="1">
        <f t="shared" si="1"/>
        <v>0</v>
      </c>
      <c r="N42" s="1">
        <f t="shared" si="1"/>
        <v>54.279989029644</v>
      </c>
      <c r="O42" s="1">
        <f t="shared" si="1"/>
        <v>79.059691626645346</v>
      </c>
      <c r="P42" s="1">
        <f t="shared" si="1"/>
        <v>75.54165084143068</v>
      </c>
      <c r="Q42" s="1">
        <f t="shared" si="1"/>
        <v>99.335022176394673</v>
      </c>
    </row>
    <row r="43" spans="1:17">
      <c r="A43">
        <v>37</v>
      </c>
      <c r="B43">
        <v>4</v>
      </c>
      <c r="C43">
        <v>11</v>
      </c>
      <c r="E43">
        <v>71570052898</v>
      </c>
      <c r="F43">
        <v>46136931160</v>
      </c>
      <c r="G43">
        <v>0</v>
      </c>
      <c r="H43">
        <v>48913847779</v>
      </c>
      <c r="I43">
        <v>52220440587</v>
      </c>
      <c r="J43">
        <v>65080979705</v>
      </c>
      <c r="L43" s="1">
        <f t="shared" si="1"/>
        <v>107.54593282139466</v>
      </c>
      <c r="M43" s="1">
        <f t="shared" si="1"/>
        <v>69.328428556426672</v>
      </c>
      <c r="N43" s="1">
        <f t="shared" si="1"/>
        <v>0</v>
      </c>
      <c r="O43" s="1">
        <f t="shared" si="1"/>
        <v>73.501208595910668</v>
      </c>
      <c r="P43" s="1">
        <f t="shared" si="1"/>
        <v>78.469915388732005</v>
      </c>
      <c r="Q43" s="1">
        <f t="shared" si="1"/>
        <v>97.795018836713339</v>
      </c>
    </row>
    <row r="44" spans="1:17">
      <c r="A44">
        <v>38</v>
      </c>
      <c r="B44">
        <v>4</v>
      </c>
      <c r="C44">
        <v>11</v>
      </c>
      <c r="E44">
        <v>71342482006</v>
      </c>
      <c r="F44">
        <v>51004929957</v>
      </c>
      <c r="G44">
        <v>47620072663</v>
      </c>
      <c r="H44">
        <v>26405914230</v>
      </c>
      <c r="I44">
        <v>53017307019</v>
      </c>
      <c r="J44">
        <v>64327756880</v>
      </c>
      <c r="L44" s="1">
        <f t="shared" si="1"/>
        <v>107.20396962768268</v>
      </c>
      <c r="M44" s="1">
        <f t="shared" si="1"/>
        <v>76.643408082052005</v>
      </c>
      <c r="N44" s="1">
        <f t="shared" si="1"/>
        <v>71.557095854934673</v>
      </c>
      <c r="O44" s="1">
        <f t="shared" si="1"/>
        <v>39.679287116279994</v>
      </c>
      <c r="P44" s="1">
        <f t="shared" si="1"/>
        <v>79.667340013884001</v>
      </c>
      <c r="Q44" s="1">
        <f t="shared" si="1"/>
        <v>96.663176005013341</v>
      </c>
    </row>
    <row r="45" spans="1:17">
      <c r="A45">
        <v>39</v>
      </c>
      <c r="B45">
        <v>4</v>
      </c>
      <c r="C45">
        <v>11</v>
      </c>
      <c r="E45">
        <v>70682323103</v>
      </c>
      <c r="F45">
        <v>43844591352</v>
      </c>
      <c r="G45">
        <v>48836444437</v>
      </c>
      <c r="H45">
        <v>64077761978</v>
      </c>
      <c r="I45">
        <v>30183498322</v>
      </c>
      <c r="J45">
        <v>61769027349</v>
      </c>
      <c r="L45" s="1">
        <f t="shared" si="1"/>
        <v>106.21197084944133</v>
      </c>
      <c r="M45" s="1">
        <f t="shared" si="1"/>
        <v>65.883805938272005</v>
      </c>
      <c r="N45" s="1">
        <f t="shared" si="1"/>
        <v>73.384897173998681</v>
      </c>
      <c r="O45" s="1">
        <f t="shared" si="1"/>
        <v>96.287516998941328</v>
      </c>
      <c r="P45" s="1">
        <f t="shared" si="1"/>
        <v>45.355736811858669</v>
      </c>
      <c r="Q45" s="1">
        <f t="shared" si="1"/>
        <v>92.818258429764001</v>
      </c>
    </row>
    <row r="46" spans="1:17">
      <c r="A46">
        <v>40</v>
      </c>
      <c r="B46">
        <v>4</v>
      </c>
      <c r="C46">
        <v>11</v>
      </c>
      <c r="E46">
        <v>71773993413</v>
      </c>
      <c r="F46">
        <v>46168899749</v>
      </c>
      <c r="G46">
        <v>48259431646</v>
      </c>
      <c r="H46">
        <v>64732966551</v>
      </c>
      <c r="I46">
        <v>58946383340</v>
      </c>
      <c r="J46">
        <v>0</v>
      </c>
      <c r="L46" s="1">
        <f t="shared" si="1"/>
        <v>107.85238743526799</v>
      </c>
      <c r="M46" s="1">
        <f t="shared" si="1"/>
        <v>69.376466689497349</v>
      </c>
      <c r="N46" s="1">
        <f t="shared" si="1"/>
        <v>72.517839286722662</v>
      </c>
      <c r="O46" s="1">
        <f t="shared" si="1"/>
        <v>97.272071070636002</v>
      </c>
      <c r="P46" s="1">
        <f t="shared" si="1"/>
        <v>88.576765365573337</v>
      </c>
      <c r="Q46" s="1">
        <f t="shared" si="1"/>
        <v>0</v>
      </c>
    </row>
    <row r="47" spans="1:17">
      <c r="A47">
        <v>41</v>
      </c>
      <c r="B47">
        <v>4</v>
      </c>
      <c r="C47">
        <v>10</v>
      </c>
      <c r="E47">
        <v>71710865836</v>
      </c>
      <c r="F47">
        <v>0</v>
      </c>
      <c r="G47">
        <v>34624234714</v>
      </c>
      <c r="H47">
        <v>53143423396</v>
      </c>
      <c r="I47">
        <v>51628842842</v>
      </c>
      <c r="J47">
        <v>65762095392</v>
      </c>
      <c r="L47" s="1">
        <f t="shared" si="1"/>
        <v>107.75752772956268</v>
      </c>
      <c r="M47" s="1">
        <f t="shared" si="1"/>
        <v>0</v>
      </c>
      <c r="N47" s="1">
        <f t="shared" si="1"/>
        <v>52.028683363570664</v>
      </c>
      <c r="O47" s="1">
        <f t="shared" si="1"/>
        <v>79.856850889722665</v>
      </c>
      <c r="P47" s="1">
        <f t="shared" si="1"/>
        <v>77.58094117724535</v>
      </c>
      <c r="Q47" s="1">
        <f t="shared" si="1"/>
        <v>98.81850867571201</v>
      </c>
    </row>
    <row r="48" spans="1:17">
      <c r="A48">
        <v>42</v>
      </c>
      <c r="B48">
        <v>4</v>
      </c>
      <c r="C48">
        <v>10</v>
      </c>
      <c r="E48">
        <v>70920503444</v>
      </c>
      <c r="F48">
        <v>49589045884</v>
      </c>
      <c r="G48">
        <v>0</v>
      </c>
      <c r="H48">
        <v>46184316023</v>
      </c>
      <c r="I48">
        <v>52080858181</v>
      </c>
      <c r="J48">
        <v>63937771979</v>
      </c>
      <c r="L48" s="1">
        <f t="shared" si="1"/>
        <v>106.56987650851734</v>
      </c>
      <c r="M48" s="1">
        <f t="shared" si="1"/>
        <v>74.515806281690658</v>
      </c>
      <c r="N48" s="1">
        <f t="shared" si="1"/>
        <v>0</v>
      </c>
      <c r="O48" s="1">
        <f t="shared" si="1"/>
        <v>69.399632210561336</v>
      </c>
      <c r="P48" s="1">
        <f t="shared" si="1"/>
        <v>78.260169559982671</v>
      </c>
      <c r="Q48" s="1">
        <f t="shared" si="1"/>
        <v>96.077158693777335</v>
      </c>
    </row>
    <row r="49" spans="1:17">
      <c r="A49">
        <v>43</v>
      </c>
      <c r="B49">
        <v>4</v>
      </c>
      <c r="C49">
        <v>10</v>
      </c>
      <c r="E49">
        <v>71494016838</v>
      </c>
      <c r="F49">
        <v>48227527521</v>
      </c>
      <c r="G49">
        <v>39912722847</v>
      </c>
      <c r="H49">
        <v>28485120456</v>
      </c>
      <c r="I49">
        <v>53203811518</v>
      </c>
      <c r="J49">
        <v>65122559572</v>
      </c>
      <c r="L49" s="1">
        <f t="shared" si="1"/>
        <v>107.431675968568</v>
      </c>
      <c r="M49" s="1">
        <f t="shared" si="1"/>
        <v>72.469898021556006</v>
      </c>
      <c r="N49" s="1">
        <f t="shared" si="1"/>
        <v>59.975518198092004</v>
      </c>
      <c r="O49" s="1">
        <f t="shared" si="1"/>
        <v>42.803641005216001</v>
      </c>
      <c r="P49" s="1">
        <f t="shared" si="1"/>
        <v>79.947594107714664</v>
      </c>
      <c r="Q49" s="1">
        <f t="shared" si="1"/>
        <v>97.857499516858667</v>
      </c>
    </row>
    <row r="50" spans="1:17">
      <c r="A50">
        <v>44</v>
      </c>
      <c r="B50">
        <v>4</v>
      </c>
      <c r="C50">
        <v>10</v>
      </c>
      <c r="E50">
        <v>70837362989</v>
      </c>
      <c r="F50">
        <v>42754454407</v>
      </c>
      <c r="G50">
        <v>45357237931</v>
      </c>
      <c r="H50">
        <v>62488225459</v>
      </c>
      <c r="I50">
        <v>0</v>
      </c>
      <c r="J50">
        <v>64482752906</v>
      </c>
      <c r="L50" s="1">
        <f t="shared" si="1"/>
        <v>106.44494411813733</v>
      </c>
      <c r="M50" s="1">
        <f t="shared" si="1"/>
        <v>64.245693488918675</v>
      </c>
      <c r="N50" s="1">
        <f t="shared" si="1"/>
        <v>68.15680953098267</v>
      </c>
      <c r="O50" s="1">
        <f t="shared" si="1"/>
        <v>93.898973456390664</v>
      </c>
      <c r="P50" s="1">
        <f t="shared" si="1"/>
        <v>0</v>
      </c>
      <c r="Q50" s="1">
        <f t="shared" si="1"/>
        <v>96.896083366749323</v>
      </c>
    </row>
    <row r="51" spans="1:17">
      <c r="A51">
        <v>45</v>
      </c>
      <c r="B51">
        <v>4</v>
      </c>
      <c r="C51">
        <v>10</v>
      </c>
      <c r="E51">
        <v>70715878275</v>
      </c>
      <c r="F51">
        <v>41644636609</v>
      </c>
      <c r="G51">
        <v>46294859891</v>
      </c>
      <c r="H51">
        <v>63095562006</v>
      </c>
      <c r="I51">
        <v>64317369875</v>
      </c>
      <c r="J51">
        <v>0</v>
      </c>
      <c r="L51" s="1">
        <f t="shared" si="1"/>
        <v>106.26239308790001</v>
      </c>
      <c r="M51" s="1">
        <f t="shared" si="1"/>
        <v>62.578007277790668</v>
      </c>
      <c r="N51" s="1">
        <f t="shared" si="1"/>
        <v>69.565742796209335</v>
      </c>
      <c r="O51" s="1">
        <f t="shared" si="1"/>
        <v>94.811597841015995</v>
      </c>
      <c r="P51" s="1">
        <f t="shared" si="1"/>
        <v>96.647567798833322</v>
      </c>
      <c r="Q51" s="1">
        <f t="shared" si="1"/>
        <v>0</v>
      </c>
    </row>
    <row r="52" spans="1:17">
      <c r="A52">
        <v>46</v>
      </c>
      <c r="B52">
        <v>4</v>
      </c>
      <c r="C52">
        <v>9</v>
      </c>
      <c r="E52">
        <v>71177847395</v>
      </c>
      <c r="F52">
        <v>0</v>
      </c>
      <c r="G52">
        <v>32843081523</v>
      </c>
      <c r="H52">
        <v>51001493975</v>
      </c>
      <c r="I52">
        <v>51925263128</v>
      </c>
      <c r="J52">
        <v>66149118464</v>
      </c>
      <c r="L52" s="1">
        <f t="shared" si="1"/>
        <v>106.95657868555332</v>
      </c>
      <c r="M52" s="1">
        <f t="shared" si="1"/>
        <v>0</v>
      </c>
      <c r="N52" s="1">
        <f t="shared" si="1"/>
        <v>49.352203835228003</v>
      </c>
      <c r="O52" s="1">
        <f t="shared" si="1"/>
        <v>76.638244946433332</v>
      </c>
      <c r="P52" s="1">
        <f t="shared" si="1"/>
        <v>78.026362060341341</v>
      </c>
      <c r="Q52" s="1">
        <f t="shared" si="1"/>
        <v>99.400075345237326</v>
      </c>
    </row>
    <row r="53" spans="1:17">
      <c r="A53">
        <v>47</v>
      </c>
      <c r="B53">
        <v>4</v>
      </c>
      <c r="C53">
        <v>9</v>
      </c>
      <c r="E53">
        <v>69839290608</v>
      </c>
      <c r="F53">
        <v>49179766213</v>
      </c>
      <c r="G53">
        <v>39292967891</v>
      </c>
      <c r="H53">
        <v>47496114799</v>
      </c>
      <c r="I53">
        <v>51144945237</v>
      </c>
      <c r="J53">
        <v>63562660198</v>
      </c>
      <c r="L53" s="1">
        <f t="shared" si="1"/>
        <v>104.94517402028799</v>
      </c>
      <c r="M53" s="1">
        <f t="shared" si="1"/>
        <v>73.900795362734669</v>
      </c>
      <c r="N53" s="1">
        <f t="shared" si="1"/>
        <v>59.044233084209331</v>
      </c>
      <c r="O53" s="1">
        <f t="shared" si="1"/>
        <v>71.37082850463068</v>
      </c>
      <c r="P53" s="1">
        <f t="shared" si="1"/>
        <v>76.853804376132004</v>
      </c>
      <c r="Q53" s="1">
        <f t="shared" si="1"/>
        <v>95.513490724194668</v>
      </c>
    </row>
    <row r="54" spans="1:17">
      <c r="A54">
        <v>48</v>
      </c>
      <c r="B54">
        <v>4</v>
      </c>
      <c r="C54">
        <v>9</v>
      </c>
      <c r="E54">
        <v>70572461723</v>
      </c>
      <c r="F54">
        <v>43814064078</v>
      </c>
      <c r="G54">
        <v>46122044771</v>
      </c>
      <c r="H54">
        <v>0</v>
      </c>
      <c r="I54">
        <v>51675367120</v>
      </c>
      <c r="J54">
        <v>64295753510</v>
      </c>
      <c r="L54" s="1">
        <f t="shared" si="1"/>
        <v>106.04688581576133</v>
      </c>
      <c r="M54" s="1">
        <f t="shared" si="1"/>
        <v>65.837933621207995</v>
      </c>
      <c r="N54" s="1">
        <f t="shared" si="1"/>
        <v>69.306059275889339</v>
      </c>
      <c r="O54" s="1">
        <f t="shared" si="1"/>
        <v>0</v>
      </c>
      <c r="P54" s="1">
        <f t="shared" si="1"/>
        <v>77.650851658986682</v>
      </c>
      <c r="Q54" s="1">
        <f t="shared" si="1"/>
        <v>96.615085607693331</v>
      </c>
    </row>
    <row r="55" spans="1:17">
      <c r="A55">
        <v>49</v>
      </c>
      <c r="B55">
        <v>4</v>
      </c>
      <c r="C55">
        <v>9</v>
      </c>
      <c r="E55">
        <v>70046591327</v>
      </c>
      <c r="F55">
        <v>43691339682</v>
      </c>
      <c r="G55">
        <v>46121946575</v>
      </c>
      <c r="H55">
        <v>62299835035</v>
      </c>
      <c r="I55">
        <v>46187518875</v>
      </c>
      <c r="J55">
        <v>64358426071</v>
      </c>
      <c r="L55" s="1">
        <f t="shared" si="1"/>
        <v>105.25667790070534</v>
      </c>
      <c r="M55" s="1">
        <f t="shared" si="1"/>
        <v>65.653519762152001</v>
      </c>
      <c r="N55" s="1">
        <f t="shared" si="1"/>
        <v>69.305911720033322</v>
      </c>
      <c r="O55" s="1">
        <f t="shared" si="1"/>
        <v>93.615885445926651</v>
      </c>
      <c r="P55" s="1">
        <f t="shared" si="1"/>
        <v>69.404445029499996</v>
      </c>
      <c r="Q55" s="1">
        <f t="shared" si="1"/>
        <v>96.709261576022683</v>
      </c>
    </row>
    <row r="56" spans="1:17">
      <c r="A56">
        <v>50</v>
      </c>
      <c r="B56">
        <v>4</v>
      </c>
      <c r="C56">
        <v>9</v>
      </c>
      <c r="E56">
        <v>69778617953</v>
      </c>
      <c r="F56">
        <v>42253780648</v>
      </c>
      <c r="G56">
        <v>46683641497</v>
      </c>
      <c r="H56">
        <v>63328928328</v>
      </c>
      <c r="I56">
        <v>61759285957</v>
      </c>
      <c r="J56">
        <v>34892517834</v>
      </c>
      <c r="L56" s="1">
        <f t="shared" si="1"/>
        <v>104.85400324404135</v>
      </c>
      <c r="M56" s="1">
        <f t="shared" si="1"/>
        <v>63.493347720394674</v>
      </c>
      <c r="N56" s="1">
        <f t="shared" si="1"/>
        <v>70.149951956158674</v>
      </c>
      <c r="O56" s="1">
        <f t="shared" si="1"/>
        <v>95.162269634208002</v>
      </c>
      <c r="P56" s="1">
        <f t="shared" si="1"/>
        <v>92.803620364718668</v>
      </c>
      <c r="Q56" s="1">
        <f t="shared" si="1"/>
        <v>52.431823465224006</v>
      </c>
    </row>
    <row r="57" spans="1:17">
      <c r="A57">
        <v>51</v>
      </c>
      <c r="B57">
        <v>4</v>
      </c>
      <c r="C57">
        <v>8</v>
      </c>
      <c r="E57">
        <v>72358644535</v>
      </c>
      <c r="F57">
        <v>0</v>
      </c>
      <c r="G57">
        <v>31567107691</v>
      </c>
      <c r="H57">
        <v>48589770348</v>
      </c>
      <c r="I57">
        <v>52706751627</v>
      </c>
      <c r="J57">
        <v>67026077058</v>
      </c>
      <c r="L57" s="1">
        <f t="shared" si="1"/>
        <v>108.73092318792668</v>
      </c>
      <c r="M57" s="1">
        <f t="shared" si="1"/>
        <v>0</v>
      </c>
      <c r="N57" s="1">
        <f t="shared" si="1"/>
        <v>47.434840490342665</v>
      </c>
      <c r="O57" s="1">
        <f t="shared" si="1"/>
        <v>73.014228242927999</v>
      </c>
      <c r="P57" s="1">
        <f t="shared" si="1"/>
        <v>79.200678778172005</v>
      </c>
      <c r="Q57" s="1">
        <f t="shared" si="1"/>
        <v>100.71785179248801</v>
      </c>
    </row>
    <row r="58" spans="1:17">
      <c r="A58">
        <v>52</v>
      </c>
      <c r="B58">
        <v>4</v>
      </c>
      <c r="C58">
        <v>8</v>
      </c>
      <c r="E58">
        <v>69636761376</v>
      </c>
      <c r="F58">
        <v>47978247025</v>
      </c>
      <c r="G58">
        <v>0</v>
      </c>
      <c r="H58">
        <v>44393438411</v>
      </c>
      <c r="I58">
        <v>50567866097</v>
      </c>
      <c r="J58">
        <v>64941297217</v>
      </c>
      <c r="L58" s="1">
        <f t="shared" si="1"/>
        <v>104.64084009433601</v>
      </c>
      <c r="M58" s="1">
        <f t="shared" si="1"/>
        <v>72.095312529566669</v>
      </c>
      <c r="N58" s="1">
        <f t="shared" si="1"/>
        <v>0</v>
      </c>
      <c r="O58" s="1">
        <f t="shared" si="1"/>
        <v>66.708540118929335</v>
      </c>
      <c r="P58" s="1">
        <f t="shared" si="1"/>
        <v>75.986646788425347</v>
      </c>
      <c r="Q58" s="1">
        <f t="shared" si="1"/>
        <v>97.585122618078657</v>
      </c>
    </row>
    <row r="59" spans="1:17">
      <c r="A59">
        <v>53</v>
      </c>
      <c r="B59">
        <v>4</v>
      </c>
      <c r="C59">
        <v>8</v>
      </c>
      <c r="E59">
        <v>71806907443</v>
      </c>
      <c r="F59">
        <v>43423550968</v>
      </c>
      <c r="G59">
        <v>46465152974</v>
      </c>
      <c r="H59">
        <v>0</v>
      </c>
      <c r="I59">
        <v>52814465247</v>
      </c>
      <c r="J59">
        <v>65810617411</v>
      </c>
      <c r="L59" s="1">
        <f t="shared" si="1"/>
        <v>107.90184625101466</v>
      </c>
      <c r="M59" s="1">
        <f t="shared" si="1"/>
        <v>65.251122587914665</v>
      </c>
      <c r="N59" s="1">
        <f t="shared" si="1"/>
        <v>69.821636535597335</v>
      </c>
      <c r="O59" s="1">
        <f t="shared" si="1"/>
        <v>0</v>
      </c>
      <c r="P59" s="1">
        <f t="shared" si="1"/>
        <v>79.362536444491994</v>
      </c>
      <c r="Q59" s="1">
        <f t="shared" si="1"/>
        <v>98.89142109626269</v>
      </c>
    </row>
    <row r="60" spans="1:17">
      <c r="A60">
        <v>54</v>
      </c>
      <c r="B60">
        <v>4</v>
      </c>
      <c r="C60">
        <v>8</v>
      </c>
      <c r="E60">
        <v>70323003761</v>
      </c>
      <c r="F60">
        <v>43813121989</v>
      </c>
      <c r="G60">
        <v>47681897420</v>
      </c>
      <c r="H60">
        <v>64483180125</v>
      </c>
      <c r="I60">
        <v>0</v>
      </c>
      <c r="J60">
        <v>60333952779</v>
      </c>
      <c r="L60" s="1">
        <f t="shared" si="1"/>
        <v>105.67203365152935</v>
      </c>
      <c r="M60" s="1">
        <f t="shared" si="1"/>
        <v>65.83651797547067</v>
      </c>
      <c r="N60" s="1">
        <f t="shared" si="1"/>
        <v>71.649997856453339</v>
      </c>
      <c r="O60" s="1">
        <f t="shared" si="1"/>
        <v>96.896725334500005</v>
      </c>
      <c r="P60" s="1">
        <f t="shared" si="1"/>
        <v>0</v>
      </c>
      <c r="Q60" s="1">
        <f t="shared" si="1"/>
        <v>90.661819709243986</v>
      </c>
    </row>
    <row r="61" spans="1:17">
      <c r="A61">
        <v>55</v>
      </c>
      <c r="B61">
        <v>4</v>
      </c>
      <c r="C61">
        <v>8</v>
      </c>
      <c r="E61">
        <v>70167351787</v>
      </c>
      <c r="F61">
        <v>43780343173</v>
      </c>
      <c r="G61">
        <v>47555555036</v>
      </c>
      <c r="H61">
        <v>64481562741</v>
      </c>
      <c r="I61">
        <v>60581548284</v>
      </c>
      <c r="J61">
        <v>0</v>
      </c>
      <c r="L61" s="1">
        <f t="shared" si="1"/>
        <v>105.43814061859867</v>
      </c>
      <c r="M61" s="1">
        <f t="shared" si="1"/>
        <v>65.787262341294678</v>
      </c>
      <c r="N61" s="1">
        <f t="shared" si="1"/>
        <v>71.460147367429329</v>
      </c>
      <c r="O61" s="1">
        <f t="shared" si="1"/>
        <v>96.894294945476005</v>
      </c>
      <c r="P61" s="1">
        <f t="shared" si="1"/>
        <v>91.033873221424017</v>
      </c>
      <c r="Q61" s="1">
        <f t="shared" si="1"/>
        <v>0</v>
      </c>
    </row>
    <row r="62" spans="1:17">
      <c r="A62">
        <v>56</v>
      </c>
      <c r="B62">
        <v>4</v>
      </c>
      <c r="C62">
        <v>7</v>
      </c>
      <c r="E62">
        <v>74036111364</v>
      </c>
      <c r="F62">
        <v>0</v>
      </c>
      <c r="G62">
        <v>32270128885</v>
      </c>
      <c r="H62">
        <v>51628902137</v>
      </c>
      <c r="I62">
        <v>54015566015</v>
      </c>
      <c r="J62">
        <v>68336874449</v>
      </c>
      <c r="L62" s="1">
        <f t="shared" ref="L62:Q125" si="2">((E62*10^-9)*90.16)/60</f>
        <v>111.251596676304</v>
      </c>
      <c r="M62" s="1">
        <f t="shared" si="2"/>
        <v>0</v>
      </c>
      <c r="N62" s="1">
        <f t="shared" si="2"/>
        <v>48.491247004526677</v>
      </c>
      <c r="O62" s="1">
        <f t="shared" si="2"/>
        <v>77.581030277865324</v>
      </c>
      <c r="P62" s="1">
        <f t="shared" si="2"/>
        <v>81.167390531873338</v>
      </c>
      <c r="Q62" s="1">
        <f t="shared" si="2"/>
        <v>102.68754333869734</v>
      </c>
    </row>
    <row r="63" spans="1:17">
      <c r="A63">
        <v>57</v>
      </c>
      <c r="B63">
        <v>4</v>
      </c>
      <c r="C63">
        <v>7</v>
      </c>
      <c r="E63">
        <v>72571851310</v>
      </c>
      <c r="F63">
        <v>47885182334</v>
      </c>
      <c r="G63">
        <v>0</v>
      </c>
      <c r="H63">
        <v>47448036761</v>
      </c>
      <c r="I63">
        <v>52159262420</v>
      </c>
      <c r="J63">
        <v>67072945234</v>
      </c>
      <c r="L63" s="1">
        <f t="shared" si="2"/>
        <v>109.05130190182666</v>
      </c>
      <c r="M63" s="1">
        <f t="shared" si="2"/>
        <v>71.955467320557332</v>
      </c>
      <c r="N63" s="1">
        <f t="shared" si="2"/>
        <v>0</v>
      </c>
      <c r="O63" s="1">
        <f t="shared" si="2"/>
        <v>71.298583239529336</v>
      </c>
      <c r="P63" s="1">
        <f t="shared" si="2"/>
        <v>78.377984996453335</v>
      </c>
      <c r="Q63" s="1">
        <f t="shared" si="2"/>
        <v>100.78827903829067</v>
      </c>
    </row>
    <row r="64" spans="1:17">
      <c r="A64">
        <v>58</v>
      </c>
      <c r="B64">
        <v>4</v>
      </c>
      <c r="C64">
        <v>7</v>
      </c>
      <c r="E64">
        <v>73134504525</v>
      </c>
      <c r="F64">
        <v>49085758595</v>
      </c>
      <c r="G64">
        <v>50255776781</v>
      </c>
      <c r="H64">
        <v>15813411760</v>
      </c>
      <c r="I64">
        <v>52174738689</v>
      </c>
      <c r="J64">
        <v>68419137278</v>
      </c>
      <c r="L64" s="1">
        <f t="shared" si="2"/>
        <v>109.89678213290001</v>
      </c>
      <c r="M64" s="1">
        <f t="shared" si="2"/>
        <v>73.759533248753328</v>
      </c>
      <c r="N64" s="1">
        <f t="shared" si="2"/>
        <v>75.517680576249333</v>
      </c>
      <c r="O64" s="1">
        <f t="shared" si="2"/>
        <v>23.762286738026667</v>
      </c>
      <c r="P64" s="1">
        <f t="shared" si="2"/>
        <v>78.401240670004</v>
      </c>
      <c r="Q64" s="1">
        <f t="shared" si="2"/>
        <v>102.81115694974135</v>
      </c>
    </row>
    <row r="65" spans="1:17">
      <c r="A65">
        <v>58</v>
      </c>
      <c r="B65">
        <v>4</v>
      </c>
      <c r="C65">
        <v>7</v>
      </c>
      <c r="E65">
        <v>71836015890</v>
      </c>
      <c r="F65">
        <v>42549455378</v>
      </c>
      <c r="G65">
        <v>48835856932</v>
      </c>
      <c r="H65">
        <v>0</v>
      </c>
      <c r="I65">
        <v>51846667454</v>
      </c>
      <c r="J65">
        <v>67103894071</v>
      </c>
      <c r="L65" s="1">
        <f t="shared" si="2"/>
        <v>107.94558654404</v>
      </c>
      <c r="M65" s="1">
        <f t="shared" si="2"/>
        <v>63.937648281341339</v>
      </c>
      <c r="N65" s="1">
        <f t="shared" si="2"/>
        <v>73.384014349818671</v>
      </c>
      <c r="O65" s="1">
        <f t="shared" si="2"/>
        <v>0</v>
      </c>
      <c r="P65" s="1">
        <f t="shared" si="2"/>
        <v>77.908258960877347</v>
      </c>
      <c r="Q65" s="1">
        <f t="shared" si="2"/>
        <v>100.83478482402265</v>
      </c>
    </row>
    <row r="66" spans="1:17">
      <c r="A66">
        <v>59</v>
      </c>
      <c r="B66">
        <v>4</v>
      </c>
      <c r="C66">
        <v>7</v>
      </c>
      <c r="E66">
        <v>72711121526</v>
      </c>
      <c r="F66">
        <v>40037613580</v>
      </c>
      <c r="G66">
        <v>44641275917</v>
      </c>
      <c r="H66">
        <v>60457978808</v>
      </c>
      <c r="I66">
        <v>0</v>
      </c>
      <c r="J66">
        <v>67930353020</v>
      </c>
      <c r="L66" s="1">
        <f t="shared" si="2"/>
        <v>109.26057861306933</v>
      </c>
      <c r="M66" s="1">
        <f t="shared" si="2"/>
        <v>60.163187339546674</v>
      </c>
      <c r="N66" s="1">
        <f t="shared" si="2"/>
        <v>67.08095727794533</v>
      </c>
      <c r="O66" s="1">
        <f t="shared" si="2"/>
        <v>90.848189488821347</v>
      </c>
      <c r="P66" s="1">
        <f t="shared" si="2"/>
        <v>0</v>
      </c>
      <c r="Q66" s="1">
        <f t="shared" si="2"/>
        <v>102.07667713805333</v>
      </c>
    </row>
    <row r="67" spans="1:17">
      <c r="A67">
        <v>60</v>
      </c>
      <c r="B67">
        <v>4</v>
      </c>
      <c r="C67">
        <v>7</v>
      </c>
      <c r="E67">
        <v>73166393075</v>
      </c>
      <c r="F67">
        <v>47697498495</v>
      </c>
      <c r="G67">
        <v>40537514475</v>
      </c>
      <c r="H67">
        <v>57946974546</v>
      </c>
      <c r="I67">
        <v>67525129591</v>
      </c>
      <c r="J67">
        <v>0</v>
      </c>
      <c r="L67" s="1">
        <f t="shared" si="2"/>
        <v>109.94469999403333</v>
      </c>
      <c r="M67" s="1">
        <f t="shared" si="2"/>
        <v>71.673441071820008</v>
      </c>
      <c r="N67" s="1">
        <f t="shared" si="2"/>
        <v>60.914371751099999</v>
      </c>
      <c r="O67" s="1">
        <f t="shared" si="2"/>
        <v>87.074987084456012</v>
      </c>
      <c r="P67" s="1">
        <f t="shared" si="2"/>
        <v>101.46776139874267</v>
      </c>
      <c r="Q67" s="1">
        <f t="shared" si="2"/>
        <v>0</v>
      </c>
    </row>
    <row r="68" spans="1:17">
      <c r="A68">
        <v>61</v>
      </c>
      <c r="B68">
        <v>4</v>
      </c>
      <c r="C68">
        <v>6</v>
      </c>
      <c r="E68">
        <v>76812416383</v>
      </c>
      <c r="F68">
        <v>31459016998</v>
      </c>
      <c r="G68">
        <v>35653727918</v>
      </c>
      <c r="H68">
        <v>56666978555</v>
      </c>
      <c r="I68">
        <v>52082108061</v>
      </c>
      <c r="J68">
        <v>71957328236</v>
      </c>
      <c r="L68" s="1">
        <f t="shared" si="2"/>
        <v>115.42345768485465</v>
      </c>
      <c r="M68" s="1">
        <f t="shared" si="2"/>
        <v>47.272416208994663</v>
      </c>
      <c r="N68" s="1">
        <f t="shared" si="2"/>
        <v>53.575668484781332</v>
      </c>
      <c r="O68" s="1">
        <f t="shared" si="2"/>
        <v>85.151579775313337</v>
      </c>
      <c r="P68" s="1">
        <f t="shared" si="2"/>
        <v>78.262047712996008</v>
      </c>
      <c r="Q68" s="1">
        <f t="shared" si="2"/>
        <v>108.12787856262935</v>
      </c>
    </row>
    <row r="69" spans="1:17">
      <c r="A69">
        <v>62</v>
      </c>
      <c r="B69">
        <v>4</v>
      </c>
      <c r="C69">
        <v>6</v>
      </c>
      <c r="E69">
        <v>77420853978</v>
      </c>
      <c r="F69">
        <v>40065752352</v>
      </c>
      <c r="G69">
        <v>0</v>
      </c>
      <c r="H69">
        <v>46836170729</v>
      </c>
      <c r="I69">
        <v>57038616780</v>
      </c>
      <c r="J69">
        <v>72750019975</v>
      </c>
      <c r="L69" s="1">
        <f t="shared" si="2"/>
        <v>116.33773657760801</v>
      </c>
      <c r="M69" s="1">
        <f t="shared" si="2"/>
        <v>60.205470534272003</v>
      </c>
      <c r="N69" s="1">
        <f t="shared" si="2"/>
        <v>0</v>
      </c>
      <c r="O69" s="1">
        <f t="shared" si="2"/>
        <v>70.379152548777327</v>
      </c>
      <c r="P69" s="1">
        <f t="shared" si="2"/>
        <v>85.710028148079999</v>
      </c>
      <c r="Q69" s="1">
        <f t="shared" si="2"/>
        <v>109.31903001576666</v>
      </c>
    </row>
    <row r="70" spans="1:17">
      <c r="A70">
        <v>63</v>
      </c>
      <c r="B70">
        <v>4</v>
      </c>
      <c r="C70">
        <v>6</v>
      </c>
      <c r="E70">
        <v>76344532126</v>
      </c>
      <c r="F70">
        <v>52158891982</v>
      </c>
      <c r="G70">
        <v>53188486106</v>
      </c>
      <c r="H70">
        <v>41742434513</v>
      </c>
      <c r="I70">
        <v>56776489609</v>
      </c>
      <c r="J70">
        <v>71674543831</v>
      </c>
      <c r="L70" s="1">
        <f t="shared" si="2"/>
        <v>114.72038360800268</v>
      </c>
      <c r="M70" s="1">
        <f t="shared" si="2"/>
        <v>78.377428351618661</v>
      </c>
      <c r="N70" s="1">
        <f t="shared" si="2"/>
        <v>79.924565121949342</v>
      </c>
      <c r="O70" s="1">
        <f t="shared" si="2"/>
        <v>62.724964928201331</v>
      </c>
      <c r="P70" s="1">
        <f t="shared" si="2"/>
        <v>85.316138385790666</v>
      </c>
      <c r="Q70" s="1">
        <f t="shared" si="2"/>
        <v>107.70294786338268</v>
      </c>
    </row>
    <row r="71" spans="1:17">
      <c r="A71">
        <v>64</v>
      </c>
      <c r="B71">
        <v>4</v>
      </c>
      <c r="C71">
        <v>6</v>
      </c>
      <c r="E71">
        <v>77362314344</v>
      </c>
      <c r="F71">
        <v>43111061671</v>
      </c>
      <c r="G71">
        <v>47167753792</v>
      </c>
      <c r="H71">
        <v>65809106464</v>
      </c>
      <c r="I71">
        <v>0</v>
      </c>
      <c r="J71">
        <v>71877465152</v>
      </c>
      <c r="L71" s="1">
        <f t="shared" si="2"/>
        <v>116.24977102091732</v>
      </c>
      <c r="M71" s="1">
        <f t="shared" si="2"/>
        <v>64.781555337622663</v>
      </c>
      <c r="N71" s="1">
        <f t="shared" si="2"/>
        <v>70.877411364778681</v>
      </c>
      <c r="O71" s="1">
        <f t="shared" si="2"/>
        <v>98.889150646570684</v>
      </c>
      <c r="P71" s="1">
        <f t="shared" si="2"/>
        <v>0</v>
      </c>
      <c r="Q71" s="1">
        <f t="shared" si="2"/>
        <v>108.00787096840533</v>
      </c>
    </row>
    <row r="72" spans="1:17">
      <c r="A72">
        <v>65</v>
      </c>
      <c r="B72">
        <v>4</v>
      </c>
      <c r="C72">
        <v>6</v>
      </c>
      <c r="E72">
        <v>76847466927</v>
      </c>
      <c r="F72">
        <v>43828643235</v>
      </c>
      <c r="G72">
        <v>46154438553</v>
      </c>
      <c r="H72">
        <v>67369100961</v>
      </c>
      <c r="I72">
        <v>70942474672</v>
      </c>
      <c r="J72">
        <v>50885603268</v>
      </c>
      <c r="L72" s="1">
        <f t="shared" si="2"/>
        <v>115.476126968972</v>
      </c>
      <c r="M72" s="1">
        <f t="shared" si="2"/>
        <v>65.859841234460006</v>
      </c>
      <c r="N72" s="1">
        <f t="shared" si="2"/>
        <v>69.354736332308008</v>
      </c>
      <c r="O72" s="1">
        <f t="shared" si="2"/>
        <v>101.233302377396</v>
      </c>
      <c r="P72" s="1">
        <f t="shared" si="2"/>
        <v>106.60289194045866</v>
      </c>
      <c r="Q72" s="1">
        <f t="shared" si="2"/>
        <v>76.464099844047993</v>
      </c>
    </row>
    <row r="73" spans="1:17">
      <c r="A73">
        <v>66</v>
      </c>
      <c r="B73">
        <v>4</v>
      </c>
      <c r="C73">
        <v>5</v>
      </c>
      <c r="E73">
        <v>86031212626</v>
      </c>
      <c r="F73">
        <v>0</v>
      </c>
      <c r="G73">
        <v>33112824604</v>
      </c>
      <c r="H73">
        <v>53562963798</v>
      </c>
      <c r="I73">
        <v>64029679121</v>
      </c>
      <c r="J73">
        <v>80971270999</v>
      </c>
      <c r="L73" s="1">
        <f t="shared" si="2"/>
        <v>129.27623550600268</v>
      </c>
      <c r="M73" s="1">
        <f t="shared" si="2"/>
        <v>0</v>
      </c>
      <c r="N73" s="1">
        <f t="shared" si="2"/>
        <v>49.757537771610671</v>
      </c>
      <c r="O73" s="1">
        <f t="shared" si="2"/>
        <v>80.487280267128</v>
      </c>
      <c r="P73" s="1">
        <f t="shared" si="2"/>
        <v>96.215264492489325</v>
      </c>
      <c r="Q73" s="1">
        <f t="shared" si="2"/>
        <v>121.67282988783067</v>
      </c>
    </row>
    <row r="74" spans="1:17">
      <c r="A74">
        <v>67</v>
      </c>
      <c r="B74">
        <v>4</v>
      </c>
      <c r="C74">
        <v>5</v>
      </c>
      <c r="E74">
        <v>82846906102</v>
      </c>
      <c r="F74">
        <v>75790834031</v>
      </c>
      <c r="G74">
        <v>0</v>
      </c>
      <c r="H74">
        <v>77865176580</v>
      </c>
      <c r="I74">
        <v>45401793874</v>
      </c>
      <c r="J74">
        <v>71921739495</v>
      </c>
      <c r="L74" s="1">
        <f t="shared" si="2"/>
        <v>124.49128423593866</v>
      </c>
      <c r="M74" s="1">
        <f t="shared" si="2"/>
        <v>113.88835993724933</v>
      </c>
      <c r="N74" s="1">
        <f t="shared" si="2"/>
        <v>0</v>
      </c>
      <c r="O74" s="1">
        <f t="shared" si="2"/>
        <v>117.00540534088002</v>
      </c>
      <c r="P74" s="1">
        <f t="shared" si="2"/>
        <v>68.223762261330677</v>
      </c>
      <c r="Q74" s="1">
        <f t="shared" si="2"/>
        <v>108.07440054782002</v>
      </c>
    </row>
    <row r="75" spans="1:17">
      <c r="A75">
        <v>68</v>
      </c>
      <c r="B75">
        <v>4</v>
      </c>
      <c r="C75">
        <v>5</v>
      </c>
      <c r="E75">
        <v>86238299840</v>
      </c>
      <c r="F75">
        <v>45653832470</v>
      </c>
      <c r="G75">
        <v>67197390520</v>
      </c>
      <c r="H75">
        <v>0</v>
      </c>
      <c r="I75">
        <v>54062762516</v>
      </c>
      <c r="J75">
        <v>80488801370</v>
      </c>
      <c r="L75" s="1">
        <f t="shared" si="2"/>
        <v>129.58741855957334</v>
      </c>
      <c r="M75" s="1">
        <f t="shared" si="2"/>
        <v>68.602492258253335</v>
      </c>
      <c r="N75" s="1">
        <f t="shared" si="2"/>
        <v>100.97527882138665</v>
      </c>
      <c r="O75" s="1">
        <f t="shared" si="2"/>
        <v>0</v>
      </c>
      <c r="P75" s="1">
        <f t="shared" si="2"/>
        <v>81.238311140709342</v>
      </c>
      <c r="Q75" s="1">
        <f t="shared" si="2"/>
        <v>120.94783885865333</v>
      </c>
    </row>
    <row r="76" spans="1:17">
      <c r="A76">
        <v>69</v>
      </c>
      <c r="B76">
        <v>4</v>
      </c>
      <c r="C76">
        <v>5</v>
      </c>
      <c r="E76">
        <v>84478648893</v>
      </c>
      <c r="F76">
        <v>50739441815</v>
      </c>
      <c r="G76">
        <v>55091770533</v>
      </c>
      <c r="H76">
        <v>79070827857</v>
      </c>
      <c r="I76">
        <v>0</v>
      </c>
      <c r="J76">
        <v>69287905866</v>
      </c>
      <c r="L76" s="1">
        <f t="shared" si="2"/>
        <v>126.943249736548</v>
      </c>
      <c r="M76" s="1">
        <f t="shared" si="2"/>
        <v>76.244467900673342</v>
      </c>
      <c r="N76" s="1">
        <f t="shared" si="2"/>
        <v>82.784567187587996</v>
      </c>
      <c r="O76" s="1">
        <f t="shared" si="2"/>
        <v>118.81709732645201</v>
      </c>
      <c r="P76" s="1">
        <f t="shared" si="2"/>
        <v>0</v>
      </c>
      <c r="Q76" s="1">
        <f t="shared" si="2"/>
        <v>104.116626547976</v>
      </c>
    </row>
    <row r="77" spans="1:17">
      <c r="A77">
        <v>70</v>
      </c>
      <c r="B77">
        <v>4</v>
      </c>
      <c r="C77">
        <v>5</v>
      </c>
      <c r="E77">
        <v>86035042093</v>
      </c>
      <c r="F77">
        <v>38572110492</v>
      </c>
      <c r="G77">
        <v>45077351172</v>
      </c>
      <c r="H77">
        <v>63406760426</v>
      </c>
      <c r="I77">
        <v>80692040189</v>
      </c>
      <c r="J77">
        <v>0</v>
      </c>
      <c r="L77" s="1">
        <f t="shared" si="2"/>
        <v>129.28198991841467</v>
      </c>
      <c r="M77" s="1">
        <f t="shared" si="2"/>
        <v>57.961024699311999</v>
      </c>
      <c r="N77" s="1">
        <f t="shared" si="2"/>
        <v>67.736233027791997</v>
      </c>
      <c r="O77" s="1">
        <f t="shared" si="2"/>
        <v>95.279225333469341</v>
      </c>
      <c r="P77" s="1">
        <f t="shared" si="2"/>
        <v>121.25323905733735</v>
      </c>
      <c r="Q77" s="1">
        <f t="shared" si="2"/>
        <v>0</v>
      </c>
    </row>
    <row r="78" spans="1:17">
      <c r="A78">
        <v>71</v>
      </c>
      <c r="B78">
        <v>4</v>
      </c>
      <c r="C78">
        <v>4</v>
      </c>
      <c r="E78">
        <v>98716485266</v>
      </c>
      <c r="F78">
        <v>0</v>
      </c>
      <c r="G78">
        <v>55576330372</v>
      </c>
      <c r="H78">
        <v>94201483289</v>
      </c>
      <c r="I78">
        <v>50334254843</v>
      </c>
      <c r="J78">
        <v>91518312244</v>
      </c>
      <c r="L78" s="1">
        <f t="shared" si="2"/>
        <v>148.33797185970934</v>
      </c>
      <c r="M78" s="1">
        <f t="shared" si="2"/>
        <v>0</v>
      </c>
      <c r="N78" s="1">
        <f t="shared" si="2"/>
        <v>83.512699105658655</v>
      </c>
      <c r="O78" s="1">
        <f t="shared" si="2"/>
        <v>141.55342888893736</v>
      </c>
      <c r="P78" s="1">
        <f t="shared" si="2"/>
        <v>75.635606944081331</v>
      </c>
      <c r="Q78" s="1">
        <f t="shared" si="2"/>
        <v>137.52151719865066</v>
      </c>
    </row>
    <row r="79" spans="1:17">
      <c r="A79">
        <v>72</v>
      </c>
      <c r="B79">
        <v>4</v>
      </c>
      <c r="C79">
        <v>4</v>
      </c>
      <c r="E79">
        <v>98011670617</v>
      </c>
      <c r="F79">
        <v>90752632807</v>
      </c>
      <c r="G79">
        <v>0</v>
      </c>
      <c r="H79">
        <v>92749474165</v>
      </c>
      <c r="I79">
        <v>49351246527</v>
      </c>
      <c r="J79">
        <v>91190373497</v>
      </c>
      <c r="L79" s="1">
        <f t="shared" si="2"/>
        <v>147.27887038047868</v>
      </c>
      <c r="M79" s="1">
        <f t="shared" si="2"/>
        <v>136.37095623131867</v>
      </c>
      <c r="N79" s="1">
        <f t="shared" si="2"/>
        <v>0</v>
      </c>
      <c r="O79" s="1">
        <f t="shared" si="2"/>
        <v>139.37154317860669</v>
      </c>
      <c r="P79" s="1">
        <f t="shared" si="2"/>
        <v>74.15847311457199</v>
      </c>
      <c r="Q79" s="1">
        <f t="shared" si="2"/>
        <v>137.02873457482534</v>
      </c>
    </row>
    <row r="80" spans="1:17">
      <c r="A80">
        <v>73</v>
      </c>
      <c r="B80">
        <v>4</v>
      </c>
      <c r="C80">
        <v>4</v>
      </c>
      <c r="E80">
        <v>97481546817</v>
      </c>
      <c r="F80">
        <v>65996794006</v>
      </c>
      <c r="G80">
        <v>91939306811</v>
      </c>
      <c r="H80">
        <v>0</v>
      </c>
      <c r="I80">
        <v>53298093752</v>
      </c>
      <c r="J80">
        <v>91939740526</v>
      </c>
      <c r="L80" s="1">
        <f t="shared" si="2"/>
        <v>146.48227101701201</v>
      </c>
      <c r="M80" s="1">
        <f t="shared" si="2"/>
        <v>99.171182459682669</v>
      </c>
      <c r="N80" s="1">
        <f t="shared" si="2"/>
        <v>138.15413170132933</v>
      </c>
      <c r="O80" s="1">
        <f t="shared" si="2"/>
        <v>0</v>
      </c>
      <c r="P80" s="1">
        <f t="shared" si="2"/>
        <v>80.089268878005342</v>
      </c>
      <c r="Q80" s="1">
        <f t="shared" si="2"/>
        <v>138.15478343040269</v>
      </c>
    </row>
    <row r="81" spans="1:17">
      <c r="A81">
        <v>74</v>
      </c>
      <c r="B81">
        <v>4</v>
      </c>
      <c r="C81">
        <v>4</v>
      </c>
      <c r="E81">
        <v>100241172132</v>
      </c>
      <c r="F81">
        <v>71937681465</v>
      </c>
      <c r="G81">
        <v>74090192678</v>
      </c>
      <c r="H81">
        <v>94417103082</v>
      </c>
      <c r="I81">
        <v>0</v>
      </c>
      <c r="J81">
        <v>62343289021</v>
      </c>
      <c r="L81" s="1">
        <f t="shared" si="2"/>
        <v>150.62906799035198</v>
      </c>
      <c r="M81" s="1">
        <f t="shared" si="2"/>
        <v>108.09835601474001</v>
      </c>
      <c r="N81" s="1">
        <f t="shared" si="2"/>
        <v>111.33286286414135</v>
      </c>
      <c r="O81" s="1">
        <f t="shared" si="2"/>
        <v>141.87743356455201</v>
      </c>
      <c r="P81" s="1">
        <f t="shared" si="2"/>
        <v>0</v>
      </c>
      <c r="Q81" s="1">
        <f t="shared" si="2"/>
        <v>93.681182302222666</v>
      </c>
    </row>
    <row r="82" spans="1:17">
      <c r="A82">
        <v>75</v>
      </c>
      <c r="B82">
        <v>4</v>
      </c>
      <c r="C82">
        <v>4</v>
      </c>
      <c r="E82">
        <v>410141555072</v>
      </c>
      <c r="F82">
        <v>395626735381</v>
      </c>
      <c r="G82">
        <v>66154408870</v>
      </c>
      <c r="H82">
        <v>404565415925</v>
      </c>
      <c r="I82">
        <v>57119926345</v>
      </c>
      <c r="J82">
        <v>0</v>
      </c>
      <c r="L82" s="1">
        <f t="shared" si="2"/>
        <v>616.30604342152537</v>
      </c>
      <c r="M82" s="1">
        <f t="shared" si="2"/>
        <v>594.49510769918265</v>
      </c>
      <c r="N82" s="1">
        <f t="shared" si="2"/>
        <v>99.408025061986649</v>
      </c>
      <c r="O82" s="1">
        <f t="shared" si="2"/>
        <v>607.92696499663339</v>
      </c>
      <c r="P82" s="1">
        <f t="shared" si="2"/>
        <v>85.832209321086665</v>
      </c>
      <c r="Q82" s="1">
        <f t="shared" si="2"/>
        <v>0</v>
      </c>
    </row>
    <row r="83" spans="1:17">
      <c r="A83">
        <v>76</v>
      </c>
      <c r="B83">
        <v>4</v>
      </c>
      <c r="C83">
        <v>3</v>
      </c>
      <c r="E83">
        <v>126435819147</v>
      </c>
      <c r="F83">
        <v>0</v>
      </c>
      <c r="G83">
        <v>40350136679</v>
      </c>
      <c r="H83">
        <v>66277050924</v>
      </c>
      <c r="I83">
        <v>93842580830</v>
      </c>
      <c r="J83">
        <v>121704151784</v>
      </c>
      <c r="L83" s="1">
        <f t="shared" si="2"/>
        <v>189.99089090489198</v>
      </c>
      <c r="M83" s="1">
        <f t="shared" si="2"/>
        <v>0</v>
      </c>
      <c r="N83" s="1">
        <f t="shared" si="2"/>
        <v>60.632805382977338</v>
      </c>
      <c r="O83" s="1">
        <f t="shared" si="2"/>
        <v>99.592315188464013</v>
      </c>
      <c r="P83" s="1">
        <f t="shared" si="2"/>
        <v>141.01411812721332</v>
      </c>
      <c r="Q83" s="1">
        <f t="shared" si="2"/>
        <v>182.88077208075731</v>
      </c>
    </row>
    <row r="84" spans="1:17">
      <c r="A84">
        <v>77</v>
      </c>
      <c r="B84">
        <v>4</v>
      </c>
      <c r="C84">
        <v>3</v>
      </c>
      <c r="E84">
        <v>126951589727</v>
      </c>
      <c r="F84">
        <v>52299600647</v>
      </c>
      <c r="G84">
        <v>0</v>
      </c>
      <c r="H84">
        <v>65856079055</v>
      </c>
      <c r="I84">
        <v>93873695190</v>
      </c>
      <c r="J84">
        <v>122250144152</v>
      </c>
      <c r="L84" s="1">
        <f t="shared" si="2"/>
        <v>190.76592216310533</v>
      </c>
      <c r="M84" s="1">
        <f t="shared" si="2"/>
        <v>78.588866572225328</v>
      </c>
      <c r="N84" s="1">
        <f t="shared" si="2"/>
        <v>0</v>
      </c>
      <c r="O84" s="1">
        <f t="shared" si="2"/>
        <v>98.959734793313345</v>
      </c>
      <c r="P84" s="1">
        <f t="shared" si="2"/>
        <v>141.06087263884001</v>
      </c>
      <c r="Q84" s="1">
        <f t="shared" si="2"/>
        <v>183.70121661240535</v>
      </c>
    </row>
    <row r="85" spans="1:17">
      <c r="A85">
        <v>78</v>
      </c>
      <c r="B85">
        <v>4</v>
      </c>
      <c r="C85">
        <v>3</v>
      </c>
      <c r="E85">
        <v>127322875044</v>
      </c>
      <c r="F85">
        <v>65138774970</v>
      </c>
      <c r="G85">
        <v>108257665569</v>
      </c>
      <c r="H85">
        <v>72034845350</v>
      </c>
      <c r="I85">
        <v>83952447098</v>
      </c>
      <c r="J85">
        <v>122684861274</v>
      </c>
      <c r="L85" s="1">
        <f t="shared" si="2"/>
        <v>191.32384023278399</v>
      </c>
      <c r="M85" s="1">
        <f t="shared" si="2"/>
        <v>97.881865854920008</v>
      </c>
      <c r="N85" s="1">
        <f t="shared" si="2"/>
        <v>162.67518546168401</v>
      </c>
      <c r="O85" s="1">
        <f t="shared" si="2"/>
        <v>108.24436094593332</v>
      </c>
      <c r="P85" s="1">
        <f t="shared" si="2"/>
        <v>126.15254383926134</v>
      </c>
      <c r="Q85" s="1">
        <f t="shared" si="2"/>
        <v>184.35445154106401</v>
      </c>
    </row>
    <row r="86" spans="1:17">
      <c r="A86">
        <v>79</v>
      </c>
      <c r="B86">
        <v>4</v>
      </c>
      <c r="C86">
        <v>3</v>
      </c>
      <c r="E86">
        <v>126997126101</v>
      </c>
      <c r="F86">
        <v>90971689628</v>
      </c>
      <c r="G86">
        <v>52423903806</v>
      </c>
      <c r="H86">
        <v>91486787846</v>
      </c>
      <c r="I86">
        <v>42536300564</v>
      </c>
      <c r="J86">
        <v>122577234397</v>
      </c>
      <c r="L86" s="1">
        <f t="shared" si="2"/>
        <v>190.83434815443601</v>
      </c>
      <c r="M86" s="1">
        <f t="shared" si="2"/>
        <v>136.70012561434135</v>
      </c>
      <c r="N86" s="1">
        <f t="shared" si="2"/>
        <v>78.775652785816007</v>
      </c>
      <c r="O86" s="1">
        <f t="shared" si="2"/>
        <v>137.47414653658933</v>
      </c>
      <c r="P86" s="1">
        <f t="shared" si="2"/>
        <v>63.917880980837332</v>
      </c>
      <c r="Q86" s="1">
        <f t="shared" si="2"/>
        <v>184.19272422055869</v>
      </c>
    </row>
    <row r="87" spans="1:17">
      <c r="A87">
        <v>80</v>
      </c>
      <c r="B87">
        <v>4</v>
      </c>
      <c r="C87">
        <v>3</v>
      </c>
      <c r="E87">
        <v>126545548596</v>
      </c>
      <c r="F87">
        <v>90287659814</v>
      </c>
      <c r="G87">
        <v>53235669408</v>
      </c>
      <c r="H87">
        <v>91830213616</v>
      </c>
      <c r="I87">
        <v>121657344020</v>
      </c>
      <c r="J87">
        <v>0</v>
      </c>
      <c r="L87" s="1">
        <f t="shared" si="2"/>
        <v>190.155777690256</v>
      </c>
      <c r="M87" s="1">
        <f t="shared" si="2"/>
        <v>135.67225681383735</v>
      </c>
      <c r="N87" s="1">
        <f t="shared" si="2"/>
        <v>79.99546589708801</v>
      </c>
      <c r="O87" s="1">
        <f t="shared" si="2"/>
        <v>137.99020099364267</v>
      </c>
      <c r="P87" s="1">
        <f t="shared" si="2"/>
        <v>182.81043561405335</v>
      </c>
      <c r="Q87" s="1">
        <f t="shared" si="2"/>
        <v>0</v>
      </c>
    </row>
    <row r="88" spans="1:17">
      <c r="A88">
        <v>81</v>
      </c>
      <c r="B88">
        <v>4</v>
      </c>
      <c r="C88">
        <v>2</v>
      </c>
      <c r="E88">
        <v>180910993297</v>
      </c>
      <c r="F88">
        <v>0</v>
      </c>
      <c r="G88">
        <v>52626940854</v>
      </c>
      <c r="H88">
        <v>91221487438</v>
      </c>
      <c r="I88">
        <v>133903122045</v>
      </c>
      <c r="J88">
        <v>176163562827</v>
      </c>
      <c r="L88" s="1">
        <f t="shared" si="2"/>
        <v>271.84891926095867</v>
      </c>
      <c r="M88" s="1">
        <f t="shared" si="2"/>
        <v>0</v>
      </c>
      <c r="N88" s="1">
        <f t="shared" si="2"/>
        <v>79.080749789944008</v>
      </c>
      <c r="O88" s="1">
        <f t="shared" si="2"/>
        <v>137.07548845683468</v>
      </c>
      <c r="P88" s="1">
        <f t="shared" si="2"/>
        <v>201.21175805962</v>
      </c>
      <c r="Q88" s="1">
        <f t="shared" si="2"/>
        <v>264.71511374137202</v>
      </c>
    </row>
    <row r="89" spans="1:17">
      <c r="A89">
        <v>82</v>
      </c>
      <c r="B89">
        <v>4</v>
      </c>
      <c r="C89">
        <v>2</v>
      </c>
      <c r="E89">
        <v>180804444070</v>
      </c>
      <c r="F89">
        <v>90285793445</v>
      </c>
      <c r="G89">
        <v>0</v>
      </c>
      <c r="H89">
        <v>90286393522</v>
      </c>
      <c r="I89">
        <v>133716189627</v>
      </c>
      <c r="J89">
        <v>176054558819</v>
      </c>
      <c r="L89" s="1">
        <f t="shared" si="2"/>
        <v>271.68881128918667</v>
      </c>
      <c r="M89" s="1">
        <f t="shared" si="2"/>
        <v>135.66945228335334</v>
      </c>
      <c r="N89" s="1">
        <f t="shared" si="2"/>
        <v>0</v>
      </c>
      <c r="O89" s="1">
        <f t="shared" si="2"/>
        <v>135.67035399905868</v>
      </c>
      <c r="P89" s="1">
        <f t="shared" si="2"/>
        <v>200.930860946172</v>
      </c>
      <c r="Q89" s="1">
        <f t="shared" si="2"/>
        <v>264.55131705201734</v>
      </c>
    </row>
    <row r="90" spans="1:17">
      <c r="A90">
        <v>83</v>
      </c>
      <c r="B90">
        <v>4</v>
      </c>
      <c r="C90">
        <v>2</v>
      </c>
      <c r="E90">
        <v>181722052384</v>
      </c>
      <c r="F90">
        <v>87228132207</v>
      </c>
      <c r="G90">
        <v>92173374409</v>
      </c>
      <c r="H90">
        <v>0</v>
      </c>
      <c r="I90">
        <v>134667886212</v>
      </c>
      <c r="J90">
        <v>176912773201</v>
      </c>
      <c r="L90" s="1">
        <f t="shared" si="2"/>
        <v>273.06767071569072</v>
      </c>
      <c r="M90" s="1">
        <f t="shared" si="2"/>
        <v>131.07480666305202</v>
      </c>
      <c r="N90" s="1">
        <f t="shared" si="2"/>
        <v>138.50585727859067</v>
      </c>
      <c r="O90" s="1">
        <f t="shared" si="2"/>
        <v>0</v>
      </c>
      <c r="P90" s="1">
        <f t="shared" si="2"/>
        <v>202.36094368123202</v>
      </c>
      <c r="Q90" s="1">
        <f t="shared" si="2"/>
        <v>265.84092719670269</v>
      </c>
    </row>
    <row r="91" spans="1:17">
      <c r="A91">
        <v>84</v>
      </c>
      <c r="B91">
        <v>4</v>
      </c>
      <c r="C91">
        <v>2</v>
      </c>
      <c r="E91">
        <v>181429605020</v>
      </c>
      <c r="F91">
        <v>53516172237</v>
      </c>
      <c r="G91">
        <v>91658133715</v>
      </c>
      <c r="H91">
        <v>133949883854</v>
      </c>
      <c r="I91">
        <v>0</v>
      </c>
      <c r="J91">
        <v>176600266584</v>
      </c>
      <c r="L91" s="1">
        <f t="shared" si="2"/>
        <v>272.62821981005334</v>
      </c>
      <c r="M91" s="1">
        <f t="shared" si="2"/>
        <v>80.416968148132</v>
      </c>
      <c r="N91" s="1">
        <f t="shared" si="2"/>
        <v>137.73162226240669</v>
      </c>
      <c r="O91" s="1">
        <f t="shared" si="2"/>
        <v>201.28202547127734</v>
      </c>
      <c r="P91" s="1">
        <f t="shared" si="2"/>
        <v>0</v>
      </c>
      <c r="Q91" s="1">
        <f t="shared" si="2"/>
        <v>265.371333920224</v>
      </c>
    </row>
    <row r="92" spans="1:17">
      <c r="A92">
        <v>85</v>
      </c>
      <c r="B92">
        <v>4</v>
      </c>
      <c r="C92">
        <v>2</v>
      </c>
      <c r="E92">
        <v>181050051752</v>
      </c>
      <c r="F92">
        <v>60798160450</v>
      </c>
      <c r="G92">
        <v>91281149000</v>
      </c>
      <c r="H92">
        <v>133587455458</v>
      </c>
      <c r="I92">
        <v>176300360730</v>
      </c>
      <c r="J92">
        <v>0</v>
      </c>
      <c r="L92" s="1">
        <f t="shared" si="2"/>
        <v>272.05787776600533</v>
      </c>
      <c r="M92" s="1">
        <f t="shared" si="2"/>
        <v>91.359369102866665</v>
      </c>
      <c r="N92" s="1">
        <f t="shared" si="2"/>
        <v>137.16513989733332</v>
      </c>
      <c r="O92" s="1">
        <f t="shared" si="2"/>
        <v>200.7374164015547</v>
      </c>
      <c r="P92" s="1">
        <f t="shared" si="2"/>
        <v>264.92067539028005</v>
      </c>
      <c r="Q92" s="1">
        <f t="shared" si="2"/>
        <v>0</v>
      </c>
    </row>
    <row r="93" spans="1:17">
      <c r="A93">
        <v>86</v>
      </c>
      <c r="B93">
        <v>4</v>
      </c>
      <c r="C93">
        <v>1</v>
      </c>
      <c r="E93">
        <v>349000007543</v>
      </c>
      <c r="F93">
        <v>0</v>
      </c>
      <c r="G93">
        <v>89736037891</v>
      </c>
      <c r="H93">
        <v>174412949761</v>
      </c>
      <c r="I93">
        <v>259464338066</v>
      </c>
      <c r="J93">
        <v>344187991212</v>
      </c>
      <c r="L93" s="1">
        <f t="shared" si="2"/>
        <v>524.43067800128142</v>
      </c>
      <c r="M93" s="1">
        <f t="shared" si="2"/>
        <v>0</v>
      </c>
      <c r="N93" s="1">
        <f t="shared" si="2"/>
        <v>134.84335293754268</v>
      </c>
      <c r="O93" s="1">
        <f t="shared" si="2"/>
        <v>262.08452584086268</v>
      </c>
      <c r="P93" s="1">
        <f t="shared" si="2"/>
        <v>389.88841200050939</v>
      </c>
      <c r="Q93" s="1">
        <f t="shared" si="2"/>
        <v>517.19982146123198</v>
      </c>
    </row>
    <row r="94" spans="1:17">
      <c r="A94">
        <v>87</v>
      </c>
      <c r="B94">
        <v>4</v>
      </c>
      <c r="C94">
        <v>1</v>
      </c>
      <c r="E94">
        <v>349473069622</v>
      </c>
      <c r="F94">
        <v>90128964855</v>
      </c>
      <c r="G94">
        <v>0</v>
      </c>
      <c r="H94">
        <v>174961930636</v>
      </c>
      <c r="I94">
        <v>259935312100</v>
      </c>
      <c r="J94">
        <v>344659015531</v>
      </c>
      <c r="L94" s="1">
        <f t="shared" si="2"/>
        <v>525.14153261865863</v>
      </c>
      <c r="M94" s="1">
        <f t="shared" si="2"/>
        <v>135.43379118877999</v>
      </c>
      <c r="N94" s="1">
        <f t="shared" si="2"/>
        <v>0</v>
      </c>
      <c r="O94" s="1">
        <f t="shared" si="2"/>
        <v>262.90946110236268</v>
      </c>
      <c r="P94" s="1">
        <f t="shared" si="2"/>
        <v>390.59612898226675</v>
      </c>
      <c r="Q94" s="1">
        <f t="shared" si="2"/>
        <v>517.90761400458268</v>
      </c>
    </row>
    <row r="95" spans="1:17">
      <c r="A95">
        <v>88</v>
      </c>
      <c r="B95">
        <v>4</v>
      </c>
      <c r="C95">
        <v>1</v>
      </c>
      <c r="E95">
        <v>349366651698</v>
      </c>
      <c r="F95">
        <v>89972172930</v>
      </c>
      <c r="G95">
        <v>174807024357</v>
      </c>
      <c r="H95">
        <v>0</v>
      </c>
      <c r="I95">
        <v>259887886031</v>
      </c>
      <c r="J95">
        <v>344548970889</v>
      </c>
      <c r="L95" s="1">
        <f t="shared" si="2"/>
        <v>524.98162195152804</v>
      </c>
      <c r="M95" s="1">
        <f t="shared" si="2"/>
        <v>135.19818518948</v>
      </c>
      <c r="N95" s="1">
        <f t="shared" si="2"/>
        <v>262.676688600452</v>
      </c>
      <c r="O95" s="1">
        <f t="shared" si="2"/>
        <v>0</v>
      </c>
      <c r="P95" s="1">
        <f t="shared" si="2"/>
        <v>390.52486340924935</v>
      </c>
      <c r="Q95" s="1">
        <f t="shared" si="2"/>
        <v>517.74225358920398</v>
      </c>
    </row>
    <row r="96" spans="1:17">
      <c r="A96">
        <v>89</v>
      </c>
      <c r="B96">
        <v>4</v>
      </c>
      <c r="C96">
        <v>1</v>
      </c>
      <c r="E96">
        <v>349721396225</v>
      </c>
      <c r="F96">
        <v>90485799383</v>
      </c>
      <c r="G96">
        <v>175381041236</v>
      </c>
      <c r="H96">
        <v>259901919728</v>
      </c>
      <c r="I96">
        <v>0</v>
      </c>
      <c r="J96">
        <v>344890834380</v>
      </c>
      <c r="L96" s="1">
        <f t="shared" si="2"/>
        <v>525.5146847274334</v>
      </c>
      <c r="M96" s="1">
        <f t="shared" si="2"/>
        <v>135.96999453952134</v>
      </c>
      <c r="N96" s="1">
        <f t="shared" si="2"/>
        <v>263.53924463062936</v>
      </c>
      <c r="O96" s="1">
        <f t="shared" si="2"/>
        <v>390.54595137794132</v>
      </c>
      <c r="P96" s="1">
        <f t="shared" si="2"/>
        <v>0</v>
      </c>
      <c r="Q96" s="1">
        <f t="shared" si="2"/>
        <v>518.25596046168005</v>
      </c>
    </row>
    <row r="97" spans="1:17">
      <c r="A97">
        <v>90</v>
      </c>
      <c r="B97">
        <v>4</v>
      </c>
      <c r="C97">
        <v>1</v>
      </c>
      <c r="E97">
        <v>349319464625</v>
      </c>
      <c r="F97">
        <v>90041715218</v>
      </c>
      <c r="G97">
        <v>174884052652</v>
      </c>
      <c r="H97">
        <v>259498823245</v>
      </c>
      <c r="I97">
        <v>344488028996</v>
      </c>
      <c r="J97">
        <v>0</v>
      </c>
      <c r="L97" s="1">
        <f t="shared" si="2"/>
        <v>524.91071550983338</v>
      </c>
      <c r="M97" s="1">
        <f t="shared" si="2"/>
        <v>135.30268406758134</v>
      </c>
      <c r="N97" s="1">
        <f t="shared" si="2"/>
        <v>262.79243645173869</v>
      </c>
      <c r="O97" s="1">
        <f t="shared" si="2"/>
        <v>389.94023172948675</v>
      </c>
      <c r="P97" s="1">
        <f t="shared" si="2"/>
        <v>517.65067823798938</v>
      </c>
      <c r="Q97" s="1">
        <f t="shared" si="2"/>
        <v>0</v>
      </c>
    </row>
    <row r="98" spans="1:17">
      <c r="A98">
        <v>91</v>
      </c>
      <c r="B98">
        <v>3</v>
      </c>
      <c r="C98">
        <v>15</v>
      </c>
      <c r="E98">
        <v>61367915127</v>
      </c>
      <c r="F98">
        <v>46714259774</v>
      </c>
      <c r="G98">
        <v>0</v>
      </c>
      <c r="H98">
        <v>50489521504</v>
      </c>
      <c r="I98">
        <v>0</v>
      </c>
      <c r="J98">
        <v>53478493985</v>
      </c>
      <c r="L98" s="1">
        <f t="shared" si="2"/>
        <v>92.215520464172002</v>
      </c>
      <c r="M98" s="1">
        <f t="shared" si="2"/>
        <v>70.195961020397334</v>
      </c>
      <c r="N98" s="1">
        <f t="shared" si="2"/>
        <v>0</v>
      </c>
      <c r="O98" s="1">
        <f t="shared" si="2"/>
        <v>75.868920980010671</v>
      </c>
      <c r="P98" s="1">
        <f t="shared" si="2"/>
        <v>0</v>
      </c>
      <c r="Q98" s="1">
        <f t="shared" si="2"/>
        <v>80.360350294793335</v>
      </c>
    </row>
    <row r="99" spans="1:17">
      <c r="A99">
        <v>92</v>
      </c>
      <c r="B99">
        <v>3</v>
      </c>
      <c r="C99">
        <v>15</v>
      </c>
      <c r="E99">
        <v>63616514529</v>
      </c>
      <c r="F99">
        <v>40209364948</v>
      </c>
      <c r="G99">
        <v>43688444761</v>
      </c>
      <c r="H99">
        <v>54670908035</v>
      </c>
      <c r="I99">
        <v>0</v>
      </c>
      <c r="J99">
        <v>0</v>
      </c>
      <c r="L99" s="1">
        <f t="shared" si="2"/>
        <v>95.59441583224401</v>
      </c>
      <c r="M99" s="1">
        <f t="shared" si="2"/>
        <v>60.42127239519467</v>
      </c>
      <c r="N99" s="1">
        <f t="shared" si="2"/>
        <v>65.649169660862668</v>
      </c>
      <c r="O99" s="1">
        <f t="shared" si="2"/>
        <v>82.152151140593332</v>
      </c>
      <c r="P99" s="1">
        <f t="shared" si="2"/>
        <v>0</v>
      </c>
      <c r="Q99" s="1">
        <f t="shared" si="2"/>
        <v>0</v>
      </c>
    </row>
    <row r="100" spans="1:17">
      <c r="A100">
        <v>93</v>
      </c>
      <c r="B100">
        <v>3</v>
      </c>
      <c r="C100">
        <v>15</v>
      </c>
      <c r="E100">
        <v>63006453823</v>
      </c>
      <c r="F100">
        <v>0</v>
      </c>
      <c r="G100">
        <v>0</v>
      </c>
      <c r="H100">
        <v>37592734971</v>
      </c>
      <c r="I100">
        <v>42580742385</v>
      </c>
      <c r="J100">
        <v>54550748070</v>
      </c>
      <c r="L100" s="1">
        <f t="shared" si="2"/>
        <v>94.677697944694671</v>
      </c>
      <c r="M100" s="1">
        <f t="shared" si="2"/>
        <v>0</v>
      </c>
      <c r="N100" s="1">
        <f t="shared" si="2"/>
        <v>0</v>
      </c>
      <c r="O100" s="1">
        <f t="shared" si="2"/>
        <v>56.489349749756009</v>
      </c>
      <c r="P100" s="1">
        <f t="shared" si="2"/>
        <v>63.984662223859999</v>
      </c>
      <c r="Q100" s="1">
        <f t="shared" si="2"/>
        <v>81.971590766519995</v>
      </c>
    </row>
    <row r="101" spans="1:17">
      <c r="A101">
        <v>94</v>
      </c>
      <c r="B101">
        <v>3</v>
      </c>
      <c r="C101">
        <v>15</v>
      </c>
      <c r="E101">
        <v>62257021423</v>
      </c>
      <c r="F101">
        <v>0</v>
      </c>
      <c r="G101">
        <v>35342062468</v>
      </c>
      <c r="H101">
        <v>51800004819</v>
      </c>
      <c r="I101">
        <v>55450908146</v>
      </c>
      <c r="J101">
        <v>0</v>
      </c>
      <c r="L101" s="1">
        <f t="shared" si="2"/>
        <v>93.551550858294661</v>
      </c>
      <c r="M101" s="1">
        <f t="shared" si="2"/>
        <v>0</v>
      </c>
      <c r="N101" s="1">
        <f t="shared" si="2"/>
        <v>53.10733920191467</v>
      </c>
      <c r="O101" s="1">
        <f t="shared" si="2"/>
        <v>77.838140574684004</v>
      </c>
      <c r="P101" s="1">
        <f t="shared" si="2"/>
        <v>83.324231307389326</v>
      </c>
      <c r="Q101" s="1">
        <f t="shared" si="2"/>
        <v>0</v>
      </c>
    </row>
    <row r="102" spans="1:17">
      <c r="A102">
        <v>95</v>
      </c>
      <c r="B102">
        <v>3</v>
      </c>
      <c r="C102">
        <v>14</v>
      </c>
      <c r="E102">
        <v>61025552060</v>
      </c>
      <c r="F102">
        <v>44515106529</v>
      </c>
      <c r="G102">
        <v>0</v>
      </c>
      <c r="H102">
        <v>47182728950</v>
      </c>
      <c r="I102">
        <v>0</v>
      </c>
      <c r="J102">
        <v>54421166307</v>
      </c>
      <c r="L102" s="1">
        <f t="shared" si="2"/>
        <v>91.701062895493337</v>
      </c>
      <c r="M102" s="1">
        <f t="shared" si="2"/>
        <v>66.891366744243996</v>
      </c>
      <c r="N102" s="1">
        <f t="shared" si="2"/>
        <v>0</v>
      </c>
      <c r="O102" s="1">
        <f t="shared" si="2"/>
        <v>70.899914035533342</v>
      </c>
      <c r="P102" s="1">
        <f t="shared" si="2"/>
        <v>0</v>
      </c>
      <c r="Q102" s="1">
        <f t="shared" si="2"/>
        <v>81.776872570651989</v>
      </c>
    </row>
    <row r="103" spans="1:17">
      <c r="A103">
        <v>96</v>
      </c>
      <c r="B103">
        <v>3</v>
      </c>
      <c r="C103">
        <v>14</v>
      </c>
      <c r="E103">
        <v>62317071583</v>
      </c>
      <c r="F103">
        <v>40612106706</v>
      </c>
      <c r="G103">
        <v>42452987670</v>
      </c>
      <c r="H103">
        <v>53950155187</v>
      </c>
      <c r="I103">
        <v>0</v>
      </c>
      <c r="J103">
        <v>0</v>
      </c>
      <c r="L103" s="1">
        <f t="shared" si="2"/>
        <v>93.64178623205467</v>
      </c>
      <c r="M103" s="1">
        <f t="shared" si="2"/>
        <v>61.026459010216008</v>
      </c>
      <c r="N103" s="1">
        <f t="shared" si="2"/>
        <v>63.79268947212001</v>
      </c>
      <c r="O103" s="1">
        <f t="shared" si="2"/>
        <v>81.069099860998662</v>
      </c>
      <c r="P103" s="1">
        <f t="shared" si="2"/>
        <v>0</v>
      </c>
      <c r="Q103" s="1">
        <f t="shared" si="2"/>
        <v>0</v>
      </c>
    </row>
    <row r="104" spans="1:17">
      <c r="A104">
        <v>97</v>
      </c>
      <c r="B104">
        <v>3</v>
      </c>
      <c r="C104">
        <v>14</v>
      </c>
      <c r="E104">
        <v>60731722537</v>
      </c>
      <c r="F104">
        <v>0</v>
      </c>
      <c r="G104">
        <v>0</v>
      </c>
      <c r="H104">
        <v>38345050139</v>
      </c>
      <c r="I104">
        <v>41707127163</v>
      </c>
      <c r="J104">
        <v>53317507672</v>
      </c>
      <c r="L104" s="1">
        <f t="shared" si="2"/>
        <v>91.259535065598669</v>
      </c>
      <c r="M104" s="1">
        <f t="shared" si="2"/>
        <v>0</v>
      </c>
      <c r="N104" s="1">
        <f t="shared" si="2"/>
        <v>0</v>
      </c>
      <c r="O104" s="1">
        <f t="shared" ref="O104:Q167" si="3">((H104*10^-9)*90.16)/60</f>
        <v>57.619828675537327</v>
      </c>
      <c r="P104" s="1">
        <f t="shared" si="3"/>
        <v>62.671909750268</v>
      </c>
      <c r="Q104" s="1">
        <f t="shared" si="3"/>
        <v>80.118441528458661</v>
      </c>
    </row>
    <row r="105" spans="1:17">
      <c r="A105">
        <v>98</v>
      </c>
      <c r="B105">
        <v>3</v>
      </c>
      <c r="C105">
        <v>14</v>
      </c>
      <c r="E105">
        <v>62521977793</v>
      </c>
      <c r="F105">
        <v>0</v>
      </c>
      <c r="G105">
        <v>35825532365</v>
      </c>
      <c r="H105">
        <v>50162465061</v>
      </c>
      <c r="I105">
        <v>54530276194</v>
      </c>
      <c r="J105">
        <v>0</v>
      </c>
      <c r="L105" s="1">
        <f t="shared" ref="L105:Q168" si="4">((E105*10^-9)*90.16)/60</f>
        <v>93.949691963614669</v>
      </c>
      <c r="M105" s="1">
        <f t="shared" si="4"/>
        <v>0</v>
      </c>
      <c r="N105" s="1">
        <f t="shared" si="4"/>
        <v>53.83383330047333</v>
      </c>
      <c r="O105" s="1">
        <f t="shared" si="3"/>
        <v>75.377464164995999</v>
      </c>
      <c r="P105" s="1">
        <f t="shared" si="3"/>
        <v>81.940828360850674</v>
      </c>
      <c r="Q105" s="1">
        <f t="shared" si="3"/>
        <v>0</v>
      </c>
    </row>
    <row r="106" spans="1:17">
      <c r="A106">
        <v>99</v>
      </c>
      <c r="B106">
        <v>3</v>
      </c>
      <c r="C106">
        <v>13</v>
      </c>
      <c r="E106">
        <v>59886287503</v>
      </c>
      <c r="F106">
        <v>48382133762</v>
      </c>
      <c r="G106">
        <v>0</v>
      </c>
      <c r="H106">
        <v>47805438400</v>
      </c>
      <c r="I106">
        <v>0</v>
      </c>
      <c r="J106">
        <v>53094056996</v>
      </c>
      <c r="L106" s="1">
        <f t="shared" si="4"/>
        <v>89.989128021174665</v>
      </c>
      <c r="M106" s="1">
        <f t="shared" si="4"/>
        <v>72.702219666365338</v>
      </c>
      <c r="N106" s="1">
        <f t="shared" si="4"/>
        <v>0</v>
      </c>
      <c r="O106" s="1">
        <f t="shared" si="3"/>
        <v>71.835638769066662</v>
      </c>
      <c r="P106" s="1">
        <f t="shared" si="3"/>
        <v>0</v>
      </c>
      <c r="Q106" s="1">
        <f t="shared" si="3"/>
        <v>79.78266964598933</v>
      </c>
    </row>
    <row r="107" spans="1:17">
      <c r="A107">
        <v>100</v>
      </c>
      <c r="B107">
        <v>3</v>
      </c>
      <c r="C107">
        <v>13</v>
      </c>
      <c r="E107">
        <v>63367776561</v>
      </c>
      <c r="F107">
        <v>40113872294</v>
      </c>
      <c r="G107">
        <v>42469744479</v>
      </c>
      <c r="H107">
        <v>55136623719</v>
      </c>
      <c r="I107">
        <v>0</v>
      </c>
      <c r="J107">
        <v>0</v>
      </c>
      <c r="L107" s="1">
        <f t="shared" si="4"/>
        <v>95.220645578996013</v>
      </c>
      <c r="M107" s="1">
        <f t="shared" si="4"/>
        <v>60.277778767117333</v>
      </c>
      <c r="N107" s="1">
        <f t="shared" si="4"/>
        <v>63.817869370443994</v>
      </c>
      <c r="O107" s="1">
        <f t="shared" si="3"/>
        <v>82.851966575084006</v>
      </c>
      <c r="P107" s="1">
        <f t="shared" si="3"/>
        <v>0</v>
      </c>
      <c r="Q107" s="1">
        <f t="shared" si="3"/>
        <v>0</v>
      </c>
    </row>
    <row r="108" spans="1:17">
      <c r="A108">
        <v>101</v>
      </c>
      <c r="B108">
        <v>3</v>
      </c>
      <c r="C108">
        <v>13</v>
      </c>
      <c r="E108">
        <v>62521174967</v>
      </c>
      <c r="F108">
        <v>0</v>
      </c>
      <c r="G108">
        <v>0</v>
      </c>
      <c r="H108">
        <v>35698728888</v>
      </c>
      <c r="I108">
        <v>42032163235</v>
      </c>
      <c r="J108">
        <v>54683804086</v>
      </c>
      <c r="L108" s="1">
        <f t="shared" si="4"/>
        <v>93.948485583745352</v>
      </c>
      <c r="M108" s="1">
        <v>0</v>
      </c>
      <c r="N108" s="1">
        <v>0</v>
      </c>
      <c r="O108" s="1">
        <f t="shared" si="3"/>
        <v>53.643289942368007</v>
      </c>
      <c r="P108" s="1">
        <f t="shared" si="3"/>
        <v>63.160330621126676</v>
      </c>
      <c r="Q108" s="1">
        <f t="shared" si="3"/>
        <v>82.171529606562672</v>
      </c>
    </row>
    <row r="109" spans="1:17">
      <c r="A109">
        <v>102</v>
      </c>
      <c r="B109">
        <v>3</v>
      </c>
      <c r="C109">
        <v>13</v>
      </c>
      <c r="E109">
        <v>61974761248</v>
      </c>
      <c r="F109">
        <v>0</v>
      </c>
      <c r="G109">
        <v>34796532869</v>
      </c>
      <c r="H109">
        <v>52076216251</v>
      </c>
      <c r="I109">
        <v>55243262831</v>
      </c>
      <c r="J109">
        <v>0</v>
      </c>
      <c r="L109" s="1">
        <f t="shared" si="4"/>
        <v>93.127407901994673</v>
      </c>
      <c r="M109" s="1">
        <f t="shared" si="4"/>
        <v>0</v>
      </c>
      <c r="N109" s="1">
        <f t="shared" si="4"/>
        <v>52.287590057817333</v>
      </c>
      <c r="O109" s="1">
        <f t="shared" si="3"/>
        <v>78.253194286502676</v>
      </c>
      <c r="P109" s="1">
        <f t="shared" si="3"/>
        <v>83.01220961404934</v>
      </c>
      <c r="Q109" s="1">
        <f t="shared" si="3"/>
        <v>0</v>
      </c>
    </row>
    <row r="110" spans="1:17">
      <c r="A110">
        <v>103</v>
      </c>
      <c r="B110">
        <v>3</v>
      </c>
      <c r="C110">
        <v>12</v>
      </c>
      <c r="E110">
        <v>59921976256</v>
      </c>
      <c r="F110">
        <v>45029686734</v>
      </c>
      <c r="G110">
        <v>0</v>
      </c>
      <c r="H110">
        <v>49100946908</v>
      </c>
      <c r="I110">
        <v>0</v>
      </c>
      <c r="J110">
        <v>52740774176</v>
      </c>
      <c r="L110" s="1">
        <f t="shared" si="4"/>
        <v>90.04275632068267</v>
      </c>
      <c r="M110" s="1">
        <f t="shared" si="4"/>
        <v>67.664609265624009</v>
      </c>
      <c r="N110" s="1">
        <f t="shared" si="4"/>
        <v>0</v>
      </c>
      <c r="O110" s="1">
        <f t="shared" si="3"/>
        <v>73.782356220421349</v>
      </c>
      <c r="P110" s="1">
        <f t="shared" si="3"/>
        <v>0</v>
      </c>
      <c r="Q110" s="1">
        <f t="shared" si="3"/>
        <v>79.251803328469336</v>
      </c>
    </row>
    <row r="111" spans="1:17">
      <c r="A111">
        <v>104</v>
      </c>
      <c r="B111">
        <v>3</v>
      </c>
      <c r="C111">
        <v>12</v>
      </c>
      <c r="E111">
        <v>60994328818</v>
      </c>
      <c r="F111">
        <v>37836901617</v>
      </c>
      <c r="G111">
        <v>41440455211</v>
      </c>
      <c r="H111">
        <v>54981519229</v>
      </c>
      <c r="I111">
        <v>0</v>
      </c>
      <c r="J111">
        <v>0</v>
      </c>
      <c r="L111" s="1">
        <f t="shared" si="4"/>
        <v>91.654144770514677</v>
      </c>
      <c r="M111" s="1">
        <f t="shared" si="4"/>
        <v>56.856250829811998</v>
      </c>
      <c r="N111" s="1">
        <f t="shared" si="4"/>
        <v>62.271190697062664</v>
      </c>
      <c r="O111" s="1">
        <f t="shared" si="3"/>
        <v>82.618896228110671</v>
      </c>
      <c r="P111" s="1">
        <f t="shared" si="3"/>
        <v>0</v>
      </c>
      <c r="Q111" s="1">
        <f t="shared" si="3"/>
        <v>0</v>
      </c>
    </row>
    <row r="112" spans="1:17">
      <c r="A112">
        <v>105</v>
      </c>
      <c r="B112">
        <v>3</v>
      </c>
      <c r="C112">
        <v>12</v>
      </c>
      <c r="E112">
        <v>60122090866</v>
      </c>
      <c r="F112">
        <v>0</v>
      </c>
      <c r="G112">
        <v>0</v>
      </c>
      <c r="H112">
        <v>34578417298</v>
      </c>
      <c r="I112">
        <v>41192224221</v>
      </c>
      <c r="J112">
        <v>53614975786</v>
      </c>
      <c r="L112" s="1">
        <f t="shared" si="4"/>
        <v>90.343461874642657</v>
      </c>
      <c r="M112" s="1">
        <f t="shared" si="4"/>
        <v>0</v>
      </c>
      <c r="N112" s="1">
        <f t="shared" si="4"/>
        <v>0</v>
      </c>
      <c r="O112" s="1">
        <f t="shared" si="3"/>
        <v>51.959835059794678</v>
      </c>
      <c r="P112" s="1">
        <f t="shared" si="3"/>
        <v>61.898182262756002</v>
      </c>
      <c r="Q112" s="1">
        <f t="shared" si="3"/>
        <v>80.565436947762663</v>
      </c>
    </row>
    <row r="113" spans="1:17">
      <c r="A113">
        <v>106</v>
      </c>
      <c r="B113">
        <v>3</v>
      </c>
      <c r="C113">
        <v>12</v>
      </c>
      <c r="E113">
        <v>59686803490</v>
      </c>
      <c r="F113">
        <v>0</v>
      </c>
      <c r="G113">
        <v>33579295273</v>
      </c>
      <c r="H113">
        <v>49912522192</v>
      </c>
      <c r="I113">
        <v>52549022711</v>
      </c>
      <c r="J113">
        <v>0</v>
      </c>
      <c r="L113" s="1">
        <f t="shared" si="4"/>
        <v>89.689370044306671</v>
      </c>
      <c r="M113" s="1">
        <v>0</v>
      </c>
      <c r="N113" s="1">
        <f t="shared" si="4"/>
        <v>50.458487696894665</v>
      </c>
      <c r="O113" s="1">
        <f t="shared" si="3"/>
        <v>75.001883347178662</v>
      </c>
      <c r="P113" s="1">
        <f t="shared" si="3"/>
        <v>78.963664793729336</v>
      </c>
      <c r="Q113" s="1">
        <v>0</v>
      </c>
    </row>
    <row r="114" spans="1:17">
      <c r="A114">
        <v>107</v>
      </c>
      <c r="B114">
        <v>3</v>
      </c>
      <c r="C114">
        <v>11</v>
      </c>
      <c r="E114">
        <v>57998396514</v>
      </c>
      <c r="F114">
        <v>42954971651</v>
      </c>
      <c r="G114">
        <v>0</v>
      </c>
      <c r="H114">
        <v>46558600674</v>
      </c>
      <c r="I114">
        <v>0</v>
      </c>
      <c r="J114">
        <v>51411033036</v>
      </c>
      <c r="L114" s="1">
        <f t="shared" si="4"/>
        <v>87.152257161704014</v>
      </c>
      <c r="M114" s="1">
        <f t="shared" si="4"/>
        <v>64.547004067569333</v>
      </c>
      <c r="N114" s="1">
        <f t="shared" si="4"/>
        <v>0</v>
      </c>
      <c r="O114" s="1">
        <f t="shared" si="3"/>
        <v>69.962057279464005</v>
      </c>
      <c r="P114" s="1">
        <f t="shared" si="3"/>
        <v>0</v>
      </c>
      <c r="Q114" s="1">
        <f t="shared" si="3"/>
        <v>77.253645642096004</v>
      </c>
    </row>
    <row r="115" spans="1:17">
      <c r="A115">
        <v>108</v>
      </c>
      <c r="B115">
        <v>3</v>
      </c>
      <c r="C115">
        <v>11</v>
      </c>
      <c r="E115">
        <v>59778237458</v>
      </c>
      <c r="F115">
        <v>38350778242</v>
      </c>
      <c r="G115">
        <v>40116391329</v>
      </c>
      <c r="H115">
        <v>52031960417</v>
      </c>
      <c r="I115">
        <v>0</v>
      </c>
      <c r="J115">
        <v>0</v>
      </c>
      <c r="L115" s="1">
        <f t="shared" si="4"/>
        <v>89.826764820221342</v>
      </c>
      <c r="M115" s="1">
        <f t="shared" si="4"/>
        <v>57.628436104978668</v>
      </c>
      <c r="N115" s="1">
        <f t="shared" si="4"/>
        <v>60.281564037043999</v>
      </c>
      <c r="O115" s="1">
        <f t="shared" si="3"/>
        <v>78.186692519945339</v>
      </c>
      <c r="P115" s="1">
        <f t="shared" si="3"/>
        <v>0</v>
      </c>
      <c r="Q115" s="1">
        <f t="shared" si="3"/>
        <v>0</v>
      </c>
    </row>
    <row r="116" spans="1:17">
      <c r="A116">
        <v>109</v>
      </c>
      <c r="B116">
        <v>3</v>
      </c>
      <c r="C116">
        <v>11</v>
      </c>
      <c r="E116">
        <v>58844370723</v>
      </c>
      <c r="F116">
        <v>0</v>
      </c>
      <c r="G116">
        <v>0</v>
      </c>
      <c r="H116">
        <v>33208387588</v>
      </c>
      <c r="I116">
        <v>40490576805</v>
      </c>
      <c r="J116">
        <v>52549134806</v>
      </c>
      <c r="L116" s="1">
        <f t="shared" si="4"/>
        <v>88.423474406428014</v>
      </c>
      <c r="M116" s="1">
        <f t="shared" si="4"/>
        <v>0</v>
      </c>
      <c r="N116" s="1">
        <f t="shared" si="4"/>
        <v>0</v>
      </c>
      <c r="O116" s="1">
        <f t="shared" si="3"/>
        <v>49.901137082234662</v>
      </c>
      <c r="P116" s="1">
        <f t="shared" si="3"/>
        <v>60.843840078980001</v>
      </c>
      <c r="Q116" s="1">
        <f t="shared" si="3"/>
        <v>78.963833235149337</v>
      </c>
    </row>
    <row r="117" spans="1:17">
      <c r="A117">
        <v>110</v>
      </c>
      <c r="B117">
        <v>3</v>
      </c>
      <c r="C117">
        <v>11</v>
      </c>
      <c r="E117">
        <v>58689258063</v>
      </c>
      <c r="F117">
        <v>0</v>
      </c>
      <c r="G117">
        <v>34234547967</v>
      </c>
      <c r="H117">
        <v>49600561454</v>
      </c>
      <c r="I117">
        <v>52034123332</v>
      </c>
      <c r="J117">
        <v>0</v>
      </c>
      <c r="L117" s="1">
        <f t="shared" si="4"/>
        <v>88.190391782668001</v>
      </c>
      <c r="M117" s="1">
        <f t="shared" si="4"/>
        <v>0</v>
      </c>
      <c r="N117" s="1">
        <f t="shared" si="4"/>
        <v>51.443114078412002</v>
      </c>
      <c r="O117" s="1">
        <f t="shared" si="3"/>
        <v>74.533110344877329</v>
      </c>
      <c r="P117" s="1">
        <f t="shared" si="3"/>
        <v>78.189942660218676</v>
      </c>
      <c r="Q117" s="1">
        <f t="shared" si="3"/>
        <v>0</v>
      </c>
    </row>
    <row r="118" spans="1:17">
      <c r="A118">
        <v>111</v>
      </c>
      <c r="B118">
        <v>3</v>
      </c>
      <c r="C118">
        <v>10</v>
      </c>
      <c r="E118">
        <v>57405817569</v>
      </c>
      <c r="F118">
        <v>43407102649</v>
      </c>
      <c r="G118">
        <v>0</v>
      </c>
      <c r="H118">
        <v>46277868696</v>
      </c>
      <c r="I118">
        <v>0</v>
      </c>
      <c r="J118">
        <v>50598783505</v>
      </c>
      <c r="L118" s="1">
        <f t="shared" si="4"/>
        <v>86.261808533684004</v>
      </c>
      <c r="M118" s="1">
        <f t="shared" si="4"/>
        <v>65.22640624723067</v>
      </c>
      <c r="N118" s="1">
        <f t="shared" si="4"/>
        <v>0</v>
      </c>
      <c r="O118" s="1">
        <f t="shared" si="3"/>
        <v>69.540210693855997</v>
      </c>
      <c r="P118" s="1">
        <f t="shared" si="3"/>
        <v>0</v>
      </c>
      <c r="Q118" s="1">
        <f t="shared" si="3"/>
        <v>76.033105346846668</v>
      </c>
    </row>
    <row r="119" spans="1:17">
      <c r="A119">
        <v>112</v>
      </c>
      <c r="B119">
        <v>3</v>
      </c>
      <c r="C119">
        <v>10</v>
      </c>
      <c r="E119">
        <v>57717464650</v>
      </c>
      <c r="F119">
        <v>36714520002</v>
      </c>
      <c r="G119">
        <v>39148223098</v>
      </c>
      <c r="H119">
        <v>50770345253</v>
      </c>
      <c r="I119">
        <v>0</v>
      </c>
      <c r="J119">
        <v>0</v>
      </c>
      <c r="L119" s="1">
        <f t="shared" si="4"/>
        <v>86.73011021406667</v>
      </c>
      <c r="M119" s="1">
        <f t="shared" si="4"/>
        <v>55.169685389672004</v>
      </c>
      <c r="N119" s="1">
        <f t="shared" si="4"/>
        <v>58.826729908594665</v>
      </c>
      <c r="O119" s="1">
        <f t="shared" si="3"/>
        <v>76.290905466841338</v>
      </c>
      <c r="P119" s="1">
        <f t="shared" si="3"/>
        <v>0</v>
      </c>
      <c r="Q119" s="1">
        <f t="shared" si="3"/>
        <v>0</v>
      </c>
    </row>
    <row r="120" spans="1:17">
      <c r="A120">
        <v>113</v>
      </c>
      <c r="B120">
        <v>3</v>
      </c>
      <c r="C120">
        <v>10</v>
      </c>
      <c r="E120">
        <v>57905446083</v>
      </c>
      <c r="F120">
        <v>0</v>
      </c>
      <c r="G120">
        <v>0</v>
      </c>
      <c r="H120">
        <v>32612494605</v>
      </c>
      <c r="I120">
        <v>39866839500</v>
      </c>
      <c r="J120">
        <v>51628880346</v>
      </c>
      <c r="L120" s="1">
        <f t="shared" si="4"/>
        <v>87.012583647387999</v>
      </c>
      <c r="M120" s="1">
        <f t="shared" si="4"/>
        <v>0</v>
      </c>
      <c r="N120" s="1">
        <f t="shared" si="4"/>
        <v>0</v>
      </c>
      <c r="O120" s="1">
        <f t="shared" si="3"/>
        <v>49.005708559780004</v>
      </c>
      <c r="P120" s="1">
        <f t="shared" si="3"/>
        <v>59.906570822000006</v>
      </c>
      <c r="Q120" s="1">
        <f t="shared" si="3"/>
        <v>77.58099753325601</v>
      </c>
    </row>
    <row r="121" spans="1:17">
      <c r="A121">
        <v>114</v>
      </c>
      <c r="B121">
        <v>3</v>
      </c>
      <c r="C121">
        <v>10</v>
      </c>
      <c r="E121">
        <v>58031260677</v>
      </c>
      <c r="F121">
        <v>0</v>
      </c>
      <c r="G121">
        <v>32892823040</v>
      </c>
      <c r="H121">
        <v>51784715376</v>
      </c>
      <c r="I121">
        <v>48071880225</v>
      </c>
      <c r="J121">
        <v>0</v>
      </c>
      <c r="L121" s="1">
        <f t="shared" si="4"/>
        <v>87.201641043972003</v>
      </c>
      <c r="M121" s="1">
        <f t="shared" si="4"/>
        <v>0</v>
      </c>
      <c r="N121" s="1">
        <f t="shared" si="4"/>
        <v>49.426948754773335</v>
      </c>
      <c r="O121" s="1">
        <f t="shared" si="3"/>
        <v>77.815165638336012</v>
      </c>
      <c r="P121" s="1">
        <f t="shared" si="3"/>
        <v>72.236012018099998</v>
      </c>
      <c r="Q121" s="1">
        <f t="shared" si="3"/>
        <v>0</v>
      </c>
    </row>
    <row r="122" spans="1:17">
      <c r="A122">
        <v>115</v>
      </c>
      <c r="B122">
        <v>3</v>
      </c>
      <c r="C122">
        <v>9</v>
      </c>
      <c r="E122">
        <v>55097239733</v>
      </c>
      <c r="F122">
        <v>47418058440</v>
      </c>
      <c r="G122">
        <v>0</v>
      </c>
      <c r="H122">
        <v>48727199197</v>
      </c>
      <c r="I122">
        <v>0</v>
      </c>
      <c r="J122">
        <v>48727653305</v>
      </c>
      <c r="L122" s="1">
        <f t="shared" si="4"/>
        <v>82.792785572121332</v>
      </c>
      <c r="M122" s="1">
        <f t="shared" si="4"/>
        <v>71.253535815839996</v>
      </c>
      <c r="N122" s="1">
        <f t="shared" si="4"/>
        <v>0</v>
      </c>
      <c r="O122" s="1">
        <f t="shared" si="3"/>
        <v>73.220737993358668</v>
      </c>
      <c r="P122" s="1">
        <f t="shared" si="3"/>
        <v>0</v>
      </c>
      <c r="Q122" s="1">
        <f t="shared" si="3"/>
        <v>73.221420366313339</v>
      </c>
    </row>
    <row r="123" spans="1:17">
      <c r="A123">
        <v>116</v>
      </c>
      <c r="B123">
        <v>3</v>
      </c>
      <c r="C123">
        <v>9</v>
      </c>
      <c r="E123">
        <v>58417827755</v>
      </c>
      <c r="F123">
        <v>34091840863</v>
      </c>
      <c r="G123">
        <v>39254848452</v>
      </c>
      <c r="H123">
        <v>51594775943</v>
      </c>
      <c r="I123">
        <v>0</v>
      </c>
      <c r="J123">
        <v>0</v>
      </c>
      <c r="L123" s="1">
        <f t="shared" si="4"/>
        <v>87.782522506513331</v>
      </c>
      <c r="M123" s="1">
        <f t="shared" si="4"/>
        <v>51.228672870134666</v>
      </c>
      <c r="N123" s="1">
        <f t="shared" si="4"/>
        <v>58.986952273872006</v>
      </c>
      <c r="O123" s="1">
        <f t="shared" si="3"/>
        <v>77.529749983681327</v>
      </c>
      <c r="P123" s="1">
        <f t="shared" si="3"/>
        <v>0</v>
      </c>
      <c r="Q123" s="1">
        <f t="shared" si="3"/>
        <v>0</v>
      </c>
    </row>
    <row r="124" spans="1:17">
      <c r="A124">
        <v>117</v>
      </c>
      <c r="B124">
        <v>3</v>
      </c>
      <c r="C124">
        <v>9</v>
      </c>
      <c r="E124">
        <v>56935118849</v>
      </c>
      <c r="F124">
        <v>0</v>
      </c>
      <c r="G124">
        <v>0</v>
      </c>
      <c r="H124">
        <v>34902381587</v>
      </c>
      <c r="I124">
        <v>38289588481</v>
      </c>
      <c r="J124">
        <v>51594269383</v>
      </c>
      <c r="L124" s="1">
        <f t="shared" si="4"/>
        <v>85.554505257097347</v>
      </c>
      <c r="M124" s="1">
        <f t="shared" si="4"/>
        <v>0</v>
      </c>
      <c r="N124" s="1">
        <f t="shared" si="4"/>
        <v>0</v>
      </c>
      <c r="O124" s="1">
        <f t="shared" si="3"/>
        <v>52.446645398065336</v>
      </c>
      <c r="P124" s="1">
        <f t="shared" si="3"/>
        <v>57.536488290782671</v>
      </c>
      <c r="Q124" s="1">
        <f t="shared" si="3"/>
        <v>77.528988792854676</v>
      </c>
    </row>
    <row r="125" spans="1:17">
      <c r="A125">
        <v>118</v>
      </c>
      <c r="B125">
        <v>3</v>
      </c>
      <c r="C125">
        <v>9</v>
      </c>
      <c r="E125">
        <v>57874191902</v>
      </c>
      <c r="F125">
        <v>0</v>
      </c>
      <c r="G125">
        <v>29476435762</v>
      </c>
      <c r="H125">
        <v>45170460841</v>
      </c>
      <c r="I125">
        <v>52548854044</v>
      </c>
      <c r="J125">
        <v>0</v>
      </c>
      <c r="L125" s="1">
        <f t="shared" si="4"/>
        <v>86.965619031405339</v>
      </c>
      <c r="M125" s="1">
        <f t="shared" si="4"/>
        <v>0</v>
      </c>
      <c r="N125" s="1">
        <f t="shared" si="4"/>
        <v>44.293257471698666</v>
      </c>
      <c r="O125" s="1">
        <f t="shared" si="3"/>
        <v>67.876145823742661</v>
      </c>
      <c r="P125" s="1">
        <f t="shared" si="3"/>
        <v>78.963411343450659</v>
      </c>
      <c r="Q125" s="1">
        <f t="shared" si="3"/>
        <v>0</v>
      </c>
    </row>
    <row r="126" spans="1:17">
      <c r="A126">
        <v>119</v>
      </c>
      <c r="B126">
        <v>3</v>
      </c>
      <c r="C126">
        <v>8</v>
      </c>
      <c r="E126">
        <v>55657374890</v>
      </c>
      <c r="F126">
        <v>44902325086</v>
      </c>
      <c r="G126">
        <v>0</v>
      </c>
      <c r="H126">
        <v>44903076648</v>
      </c>
      <c r="I126">
        <v>0</v>
      </c>
      <c r="J126">
        <v>49629205737</v>
      </c>
      <c r="L126" s="1">
        <f t="shared" si="4"/>
        <v>83.634482001373343</v>
      </c>
      <c r="M126" s="1">
        <f t="shared" si="4"/>
        <v>67.473227162562665</v>
      </c>
      <c r="N126" s="1">
        <f t="shared" si="4"/>
        <v>0</v>
      </c>
      <c r="O126" s="1">
        <f t="shared" si="3"/>
        <v>67.474356509727997</v>
      </c>
      <c r="P126" s="1">
        <f t="shared" si="3"/>
        <v>0</v>
      </c>
      <c r="Q126" s="1">
        <f t="shared" si="3"/>
        <v>74.576153154132015</v>
      </c>
    </row>
    <row r="127" spans="1:17">
      <c r="A127">
        <v>120</v>
      </c>
      <c r="B127">
        <v>3</v>
      </c>
      <c r="C127">
        <v>8</v>
      </c>
      <c r="E127">
        <v>57922550003</v>
      </c>
      <c r="F127">
        <v>34441009053</v>
      </c>
      <c r="G127">
        <v>38290758113</v>
      </c>
      <c r="H127">
        <v>52207887036</v>
      </c>
      <c r="I127">
        <v>0</v>
      </c>
      <c r="J127">
        <v>0</v>
      </c>
      <c r="L127" s="1">
        <f t="shared" si="4"/>
        <v>87.038285137841328</v>
      </c>
      <c r="M127" s="1">
        <f t="shared" si="4"/>
        <v>51.753356270308004</v>
      </c>
      <c r="N127" s="1">
        <f t="shared" si="4"/>
        <v>57.538245857801336</v>
      </c>
      <c r="O127" s="1">
        <f t="shared" si="3"/>
        <v>78.451051586096</v>
      </c>
      <c r="P127" s="1">
        <f t="shared" si="3"/>
        <v>0</v>
      </c>
      <c r="Q127" s="1">
        <f t="shared" si="3"/>
        <v>0</v>
      </c>
    </row>
    <row r="128" spans="1:17">
      <c r="A128">
        <v>121</v>
      </c>
      <c r="B128">
        <v>3</v>
      </c>
      <c r="C128">
        <v>8</v>
      </c>
      <c r="E128">
        <v>57999824000</v>
      </c>
      <c r="F128">
        <v>0</v>
      </c>
      <c r="G128">
        <v>0</v>
      </c>
      <c r="H128">
        <v>31410668674</v>
      </c>
      <c r="I128">
        <v>38559070426</v>
      </c>
      <c r="J128">
        <v>51831010924</v>
      </c>
      <c r="L128" s="1">
        <f t="shared" si="4"/>
        <v>87.15440219733334</v>
      </c>
      <c r="M128" s="1">
        <f t="shared" si="4"/>
        <v>0</v>
      </c>
      <c r="N128" s="1">
        <f t="shared" si="4"/>
        <v>0</v>
      </c>
      <c r="O128" s="1">
        <f t="shared" si="3"/>
        <v>47.199764794130672</v>
      </c>
      <c r="P128" s="1">
        <f t="shared" si="3"/>
        <v>57.941429826802668</v>
      </c>
      <c r="Q128" s="1">
        <f t="shared" si="3"/>
        <v>77.884732415130671</v>
      </c>
    </row>
    <row r="129" spans="1:17">
      <c r="A129">
        <v>122</v>
      </c>
      <c r="B129">
        <v>3</v>
      </c>
      <c r="C129">
        <v>8</v>
      </c>
      <c r="E129">
        <v>58557328795</v>
      </c>
      <c r="F129">
        <v>0</v>
      </c>
      <c r="G129">
        <v>30924862937</v>
      </c>
      <c r="H129">
        <v>42440458075</v>
      </c>
      <c r="I129">
        <v>53342104164</v>
      </c>
      <c r="J129">
        <v>0</v>
      </c>
      <c r="L129" s="1">
        <f t="shared" si="4"/>
        <v>87.992146069286676</v>
      </c>
      <c r="M129" s="1">
        <f t="shared" si="4"/>
        <v>0</v>
      </c>
      <c r="N129" s="1">
        <f t="shared" si="4"/>
        <v>46.469760706665326</v>
      </c>
      <c r="O129" s="1">
        <f t="shared" si="3"/>
        <v>63.773861667366667</v>
      </c>
      <c r="P129" s="1">
        <f t="shared" si="3"/>
        <v>80.155401857103996</v>
      </c>
      <c r="Q129" s="1">
        <f t="shared" si="3"/>
        <v>0</v>
      </c>
    </row>
    <row r="130" spans="1:17">
      <c r="A130">
        <v>123</v>
      </c>
      <c r="B130">
        <v>3</v>
      </c>
      <c r="C130">
        <v>7</v>
      </c>
      <c r="E130">
        <v>57685892131</v>
      </c>
      <c r="F130">
        <v>39538096043</v>
      </c>
      <c r="G130">
        <v>0</v>
      </c>
      <c r="H130">
        <v>46433290823</v>
      </c>
      <c r="I130">
        <v>0</v>
      </c>
      <c r="J130">
        <v>51706581912</v>
      </c>
      <c r="L130" s="1">
        <f t="shared" si="4"/>
        <v>86.68266724218266</v>
      </c>
      <c r="M130" s="1">
        <f t="shared" si="4"/>
        <v>59.412578987281336</v>
      </c>
      <c r="N130" s="1">
        <f t="shared" si="4"/>
        <v>0</v>
      </c>
      <c r="O130" s="1">
        <f t="shared" si="3"/>
        <v>69.773758343361337</v>
      </c>
      <c r="P130" s="1">
        <f t="shared" si="3"/>
        <v>0</v>
      </c>
      <c r="Q130" s="1">
        <f t="shared" si="3"/>
        <v>77.697757086431992</v>
      </c>
    </row>
    <row r="131" spans="1:17">
      <c r="A131">
        <v>124</v>
      </c>
      <c r="B131">
        <v>3</v>
      </c>
      <c r="C131">
        <v>7</v>
      </c>
      <c r="E131">
        <v>58903276255</v>
      </c>
      <c r="F131">
        <v>33391876761</v>
      </c>
      <c r="G131">
        <v>39850257575</v>
      </c>
      <c r="H131">
        <v>53407281024</v>
      </c>
      <c r="I131">
        <v>0</v>
      </c>
      <c r="J131">
        <v>0</v>
      </c>
      <c r="L131" s="1">
        <f t="shared" si="4"/>
        <v>88.511989785846666</v>
      </c>
      <c r="M131" s="1">
        <f t="shared" si="4"/>
        <v>50.176860146195992</v>
      </c>
      <c r="N131" s="1">
        <f t="shared" si="4"/>
        <v>59.881653716033334</v>
      </c>
      <c r="O131" s="1">
        <f t="shared" si="3"/>
        <v>80.253340952064008</v>
      </c>
      <c r="P131" s="1">
        <f t="shared" si="3"/>
        <v>0</v>
      </c>
      <c r="Q131" s="1">
        <f t="shared" si="3"/>
        <v>0</v>
      </c>
    </row>
    <row r="132" spans="1:17">
      <c r="A132">
        <v>125</v>
      </c>
      <c r="B132">
        <v>3</v>
      </c>
      <c r="C132">
        <v>7</v>
      </c>
      <c r="E132">
        <v>58825623368</v>
      </c>
      <c r="F132">
        <v>0</v>
      </c>
      <c r="G132">
        <v>0</v>
      </c>
      <c r="H132">
        <v>36262626604</v>
      </c>
      <c r="I132">
        <v>39117395716</v>
      </c>
      <c r="J132">
        <v>52908236801</v>
      </c>
      <c r="L132" s="1">
        <f t="shared" si="4"/>
        <v>88.395303380981346</v>
      </c>
      <c r="M132" s="1">
        <f t="shared" si="4"/>
        <v>0</v>
      </c>
      <c r="N132" s="1">
        <f t="shared" si="4"/>
        <v>0</v>
      </c>
      <c r="O132" s="1">
        <f t="shared" si="3"/>
        <v>54.49064024361067</v>
      </c>
      <c r="P132" s="1">
        <f t="shared" si="3"/>
        <v>58.78040662924267</v>
      </c>
      <c r="Q132" s="1">
        <f t="shared" si="3"/>
        <v>79.503443832969339</v>
      </c>
    </row>
    <row r="133" spans="1:17">
      <c r="A133">
        <v>126</v>
      </c>
      <c r="B133">
        <v>3</v>
      </c>
      <c r="C133">
        <v>7</v>
      </c>
      <c r="E133">
        <v>59034072347</v>
      </c>
      <c r="F133">
        <v>0</v>
      </c>
      <c r="G133">
        <v>29573362257</v>
      </c>
      <c r="H133">
        <v>46480391502</v>
      </c>
      <c r="I133">
        <v>53331266125</v>
      </c>
      <c r="J133">
        <v>0</v>
      </c>
      <c r="L133" s="1">
        <f t="shared" si="4"/>
        <v>88.708532713425328</v>
      </c>
      <c r="M133" s="1">
        <f t="shared" si="4"/>
        <v>0</v>
      </c>
      <c r="N133" s="1">
        <f t="shared" si="4"/>
        <v>44.438905684852003</v>
      </c>
      <c r="O133" s="1">
        <f t="shared" si="3"/>
        <v>69.844534963672004</v>
      </c>
      <c r="P133" s="1">
        <f t="shared" si="3"/>
        <v>80.139115897166675</v>
      </c>
      <c r="Q133" s="1">
        <f t="shared" si="3"/>
        <v>0</v>
      </c>
    </row>
    <row r="134" spans="1:17">
      <c r="A134">
        <v>127</v>
      </c>
      <c r="B134">
        <v>3</v>
      </c>
      <c r="C134">
        <v>6</v>
      </c>
      <c r="E134">
        <v>60667694149</v>
      </c>
      <c r="F134">
        <v>46964130288</v>
      </c>
      <c r="G134">
        <v>0</v>
      </c>
      <c r="H134">
        <v>40584850938</v>
      </c>
      <c r="I134">
        <v>0</v>
      </c>
      <c r="J134">
        <v>55091774863</v>
      </c>
      <c r="L134" s="1">
        <f t="shared" si="4"/>
        <v>91.163321741230675</v>
      </c>
      <c r="M134" s="1">
        <f t="shared" si="4"/>
        <v>70.571433112768005</v>
      </c>
      <c r="N134" s="1">
        <f t="shared" si="4"/>
        <v>0</v>
      </c>
      <c r="O134" s="1">
        <f t="shared" si="3"/>
        <v>60.985502676168004</v>
      </c>
      <c r="P134" s="1">
        <f t="shared" si="3"/>
        <v>0</v>
      </c>
      <c r="Q134" s="1">
        <f t="shared" si="3"/>
        <v>82.784573694134664</v>
      </c>
    </row>
    <row r="135" spans="1:17">
      <c r="A135">
        <v>128</v>
      </c>
      <c r="B135">
        <v>3</v>
      </c>
      <c r="C135">
        <v>6</v>
      </c>
      <c r="E135">
        <v>64082828893</v>
      </c>
      <c r="F135">
        <v>40396297505</v>
      </c>
      <c r="G135">
        <v>42471265762</v>
      </c>
      <c r="H135">
        <v>58806425747</v>
      </c>
      <c r="I135">
        <v>0</v>
      </c>
      <c r="J135">
        <v>0</v>
      </c>
      <c r="L135" s="1">
        <f t="shared" si="4"/>
        <v>96.295130883214654</v>
      </c>
      <c r="M135" s="1">
        <f t="shared" si="4"/>
        <v>60.702169717513335</v>
      </c>
      <c r="N135" s="1">
        <f t="shared" si="4"/>
        <v>63.820155351698666</v>
      </c>
      <c r="O135" s="1">
        <f t="shared" si="3"/>
        <v>88.366455755825342</v>
      </c>
      <c r="P135" s="1">
        <f t="shared" si="3"/>
        <v>0</v>
      </c>
      <c r="Q135" s="1">
        <f t="shared" si="3"/>
        <v>0</v>
      </c>
    </row>
    <row r="136" spans="1:17">
      <c r="A136">
        <v>129</v>
      </c>
      <c r="B136">
        <v>3</v>
      </c>
      <c r="C136">
        <v>6</v>
      </c>
      <c r="E136">
        <v>61320835609</v>
      </c>
      <c r="F136">
        <v>0</v>
      </c>
      <c r="G136">
        <v>0</v>
      </c>
      <c r="H136">
        <v>35404006026</v>
      </c>
      <c r="I136">
        <v>41194422056</v>
      </c>
      <c r="J136">
        <v>56542033554</v>
      </c>
      <c r="L136" s="1">
        <f t="shared" si="4"/>
        <v>92.144775641790673</v>
      </c>
      <c r="M136" s="1">
        <f t="shared" si="4"/>
        <v>0</v>
      </c>
      <c r="N136" s="1">
        <f t="shared" si="4"/>
        <v>0</v>
      </c>
      <c r="O136" s="1">
        <f t="shared" si="3"/>
        <v>53.200419721736004</v>
      </c>
      <c r="P136" s="1">
        <f t="shared" si="3"/>
        <v>61.901484876149333</v>
      </c>
      <c r="Q136" s="1">
        <f t="shared" si="3"/>
        <v>84.963829087144006</v>
      </c>
    </row>
    <row r="137" spans="1:17">
      <c r="A137">
        <v>130</v>
      </c>
      <c r="B137">
        <v>3</v>
      </c>
      <c r="C137">
        <v>6</v>
      </c>
      <c r="E137">
        <v>61274634835</v>
      </c>
      <c r="F137">
        <v>0</v>
      </c>
      <c r="G137">
        <v>35390392424</v>
      </c>
      <c r="H137">
        <v>56216735437</v>
      </c>
      <c r="I137">
        <v>53485139591</v>
      </c>
      <c r="J137">
        <v>0</v>
      </c>
      <c r="L137" s="1">
        <f t="shared" si="4"/>
        <v>92.075351278726657</v>
      </c>
      <c r="M137" s="1">
        <f t="shared" si="4"/>
        <v>0</v>
      </c>
      <c r="N137" s="1">
        <f t="shared" si="4"/>
        <v>53.179963015797334</v>
      </c>
      <c r="O137" s="1">
        <f t="shared" si="3"/>
        <v>84.475014449998682</v>
      </c>
      <c r="P137" s="1">
        <f t="shared" si="3"/>
        <v>80.370336425409334</v>
      </c>
      <c r="Q137" s="1">
        <f t="shared" si="3"/>
        <v>0</v>
      </c>
    </row>
    <row r="138" spans="1:17">
      <c r="A138">
        <v>131</v>
      </c>
      <c r="B138">
        <v>3</v>
      </c>
      <c r="C138">
        <v>5</v>
      </c>
      <c r="E138">
        <v>66984006348</v>
      </c>
      <c r="F138">
        <v>47527206880</v>
      </c>
      <c r="G138">
        <v>0</v>
      </c>
      <c r="H138">
        <v>50053812915</v>
      </c>
      <c r="I138">
        <v>0</v>
      </c>
      <c r="J138">
        <v>62392646412</v>
      </c>
      <c r="L138" s="1">
        <f t="shared" si="4"/>
        <v>100.65463353892801</v>
      </c>
      <c r="M138" s="1">
        <f t="shared" si="4"/>
        <v>71.417549538346677</v>
      </c>
      <c r="N138" s="1">
        <f t="shared" si="4"/>
        <v>0</v>
      </c>
      <c r="O138" s="1">
        <f t="shared" si="3"/>
        <v>75.214196206940002</v>
      </c>
      <c r="P138" s="1">
        <f t="shared" si="3"/>
        <v>0</v>
      </c>
      <c r="Q138" s="1">
        <f t="shared" si="3"/>
        <v>93.755350008432004</v>
      </c>
    </row>
    <row r="139" spans="1:17">
      <c r="A139">
        <v>132</v>
      </c>
      <c r="B139">
        <v>3</v>
      </c>
      <c r="C139">
        <v>5</v>
      </c>
      <c r="E139">
        <v>67936982843</v>
      </c>
      <c r="F139">
        <v>37839802405</v>
      </c>
      <c r="G139">
        <v>44968205805</v>
      </c>
      <c r="H139">
        <v>62829430346</v>
      </c>
      <c r="I139">
        <v>0</v>
      </c>
      <c r="J139">
        <v>0</v>
      </c>
      <c r="L139" s="1">
        <f t="shared" si="4"/>
        <v>102.08663955208135</v>
      </c>
      <c r="M139" s="1">
        <f t="shared" si="4"/>
        <v>56.86060974724667</v>
      </c>
      <c r="N139" s="1">
        <f t="shared" si="4"/>
        <v>67.572223922980001</v>
      </c>
      <c r="O139" s="1">
        <f t="shared" si="3"/>
        <v>94.411690666589323</v>
      </c>
      <c r="P139" s="1">
        <f t="shared" si="3"/>
        <v>0</v>
      </c>
      <c r="Q139" s="1">
        <f t="shared" si="3"/>
        <v>0</v>
      </c>
    </row>
    <row r="140" spans="1:17">
      <c r="A140">
        <v>133</v>
      </c>
      <c r="B140">
        <v>3</v>
      </c>
      <c r="C140">
        <v>5</v>
      </c>
      <c r="E140">
        <v>67359046122</v>
      </c>
      <c r="F140">
        <v>0</v>
      </c>
      <c r="G140">
        <v>0</v>
      </c>
      <c r="H140">
        <v>40381499954</v>
      </c>
      <c r="I140">
        <v>44641737428</v>
      </c>
      <c r="J140">
        <v>62111954104</v>
      </c>
      <c r="L140" s="1">
        <f t="shared" si="4"/>
        <v>101.218193305992</v>
      </c>
      <c r="M140" s="1">
        <f t="shared" si="4"/>
        <v>0</v>
      </c>
      <c r="N140" s="1">
        <f t="shared" si="4"/>
        <v>0</v>
      </c>
      <c r="O140" s="1">
        <f t="shared" si="3"/>
        <v>60.67993393087734</v>
      </c>
      <c r="P140" s="1">
        <f t="shared" si="3"/>
        <v>67.081650775141341</v>
      </c>
      <c r="Q140" s="1">
        <f t="shared" si="3"/>
        <v>93.333563033610673</v>
      </c>
    </row>
    <row r="141" spans="1:17">
      <c r="A141">
        <v>134</v>
      </c>
      <c r="B141">
        <v>3</v>
      </c>
      <c r="C141">
        <v>5</v>
      </c>
      <c r="E141">
        <v>68232900201</v>
      </c>
      <c r="F141">
        <v>0</v>
      </c>
      <c r="G141">
        <v>32565357608</v>
      </c>
      <c r="H141">
        <v>53048406082</v>
      </c>
      <c r="I141">
        <v>63359776312</v>
      </c>
      <c r="J141">
        <v>0</v>
      </c>
      <c r="L141" s="1">
        <f t="shared" si="4"/>
        <v>102.53130470203601</v>
      </c>
      <c r="M141" s="1">
        <f t="shared" si="4"/>
        <v>0</v>
      </c>
      <c r="N141" s="1">
        <f t="shared" si="4"/>
        <v>48.934877365621333</v>
      </c>
      <c r="O141" s="1">
        <f t="shared" si="3"/>
        <v>79.714071539218665</v>
      </c>
      <c r="P141" s="1">
        <f t="shared" si="3"/>
        <v>95.208623871498673</v>
      </c>
      <c r="Q141" s="1">
        <f t="shared" si="3"/>
        <v>0</v>
      </c>
    </row>
    <row r="142" spans="1:17">
      <c r="A142">
        <v>135</v>
      </c>
      <c r="B142">
        <v>3</v>
      </c>
      <c r="C142">
        <v>4</v>
      </c>
      <c r="E142">
        <v>77092184411</v>
      </c>
      <c r="F142">
        <v>49537100036</v>
      </c>
      <c r="G142">
        <v>0</v>
      </c>
      <c r="H142">
        <v>65620701374</v>
      </c>
      <c r="I142">
        <v>0</v>
      </c>
      <c r="J142">
        <v>72281946588</v>
      </c>
      <c r="L142" s="1">
        <f t="shared" si="4"/>
        <v>115.84385577492934</v>
      </c>
      <c r="M142" s="1">
        <f t="shared" si="4"/>
        <v>74.437748987429345</v>
      </c>
      <c r="N142" s="1">
        <f t="shared" si="4"/>
        <v>0</v>
      </c>
      <c r="O142" s="1">
        <f t="shared" si="3"/>
        <v>98.60604059799735</v>
      </c>
      <c r="P142" s="1">
        <f t="shared" si="3"/>
        <v>0</v>
      </c>
      <c r="Q142" s="1">
        <f t="shared" si="3"/>
        <v>108.615671739568</v>
      </c>
    </row>
    <row r="143" spans="1:17">
      <c r="A143">
        <v>136</v>
      </c>
      <c r="B143">
        <v>3</v>
      </c>
      <c r="C143">
        <v>4</v>
      </c>
      <c r="E143">
        <v>78657321461</v>
      </c>
      <c r="F143">
        <v>39805577734</v>
      </c>
      <c r="G143">
        <v>52784907649</v>
      </c>
      <c r="H143">
        <v>73546654672</v>
      </c>
      <c r="I143">
        <v>0</v>
      </c>
      <c r="J143">
        <v>0</v>
      </c>
      <c r="L143" s="1">
        <f t="shared" si="4"/>
        <v>118.19573504872935</v>
      </c>
      <c r="M143" s="1">
        <f t="shared" si="4"/>
        <v>59.814514808290674</v>
      </c>
      <c r="N143" s="1">
        <f t="shared" si="4"/>
        <v>79.318121227230677</v>
      </c>
      <c r="O143" s="1">
        <f t="shared" si="3"/>
        <v>110.51610642045867</v>
      </c>
      <c r="P143" s="1">
        <f t="shared" si="3"/>
        <v>0</v>
      </c>
      <c r="Q143" s="1">
        <f t="shared" si="3"/>
        <v>0</v>
      </c>
    </row>
    <row r="144" spans="1:17">
      <c r="A144">
        <v>137</v>
      </c>
      <c r="B144">
        <v>3</v>
      </c>
      <c r="C144">
        <v>4</v>
      </c>
      <c r="E144">
        <v>77717270631</v>
      </c>
      <c r="F144">
        <v>0</v>
      </c>
      <c r="G144">
        <v>0</v>
      </c>
      <c r="H144">
        <v>45017691983</v>
      </c>
      <c r="I144">
        <v>52783134309</v>
      </c>
      <c r="J144">
        <v>72907132122</v>
      </c>
      <c r="L144" s="1">
        <f t="shared" si="4"/>
        <v>116.78315200151602</v>
      </c>
      <c r="M144" s="1">
        <f t="shared" si="4"/>
        <v>0</v>
      </c>
      <c r="N144" s="1">
        <f t="shared" si="4"/>
        <v>0</v>
      </c>
      <c r="O144" s="1">
        <f t="shared" si="3"/>
        <v>67.646585153121336</v>
      </c>
      <c r="P144" s="1">
        <f t="shared" si="3"/>
        <v>79.315456488324017</v>
      </c>
      <c r="Q144" s="1">
        <f t="shared" si="3"/>
        <v>109.555117201992</v>
      </c>
    </row>
    <row r="145" spans="1:17">
      <c r="A145">
        <v>138</v>
      </c>
      <c r="B145">
        <v>3</v>
      </c>
      <c r="C145">
        <v>4</v>
      </c>
      <c r="E145">
        <v>81821689419</v>
      </c>
      <c r="F145">
        <v>0</v>
      </c>
      <c r="G145">
        <v>33641909796</v>
      </c>
      <c r="H145">
        <v>54437001071</v>
      </c>
      <c r="I145">
        <v>77165891056</v>
      </c>
      <c r="J145">
        <v>0</v>
      </c>
      <c r="L145" s="1">
        <f t="shared" si="4"/>
        <v>122.95072530028401</v>
      </c>
      <c r="M145" s="1">
        <f t="shared" si="4"/>
        <v>0</v>
      </c>
      <c r="N145" s="1">
        <f t="shared" si="4"/>
        <v>50.552576453455998</v>
      </c>
      <c r="O145" s="1">
        <f t="shared" si="3"/>
        <v>81.800666942689332</v>
      </c>
      <c r="P145" s="1">
        <f t="shared" si="3"/>
        <v>115.95461229348267</v>
      </c>
      <c r="Q145" s="1">
        <f t="shared" si="3"/>
        <v>0</v>
      </c>
    </row>
    <row r="146" spans="1:17">
      <c r="A146">
        <v>139</v>
      </c>
      <c r="B146">
        <v>3</v>
      </c>
      <c r="C146">
        <v>3</v>
      </c>
      <c r="E146">
        <v>96368731641</v>
      </c>
      <c r="F146">
        <v>90550917784</v>
      </c>
      <c r="G146">
        <v>0</v>
      </c>
      <c r="H146">
        <v>90551633658</v>
      </c>
      <c r="I146">
        <v>0</v>
      </c>
      <c r="J146">
        <v>90551661385</v>
      </c>
      <c r="L146" s="1">
        <f t="shared" si="4"/>
        <v>144.81008074587601</v>
      </c>
      <c r="M146" s="1">
        <f t="shared" si="4"/>
        <v>136.06784579009067</v>
      </c>
      <c r="N146" s="1">
        <f t="shared" si="4"/>
        <v>0</v>
      </c>
      <c r="O146" s="1">
        <f t="shared" si="3"/>
        <v>136.06892151008799</v>
      </c>
      <c r="P146" s="1">
        <f t="shared" si="3"/>
        <v>0</v>
      </c>
      <c r="Q146" s="1">
        <f t="shared" si="3"/>
        <v>136.06896317452666</v>
      </c>
    </row>
    <row r="147" spans="1:17">
      <c r="A147">
        <v>140</v>
      </c>
      <c r="B147">
        <v>3</v>
      </c>
      <c r="C147">
        <v>3</v>
      </c>
      <c r="E147">
        <v>97231079300</v>
      </c>
      <c r="F147">
        <v>90985507656</v>
      </c>
      <c r="G147">
        <v>53249222248</v>
      </c>
      <c r="H147">
        <v>92015068885</v>
      </c>
      <c r="I147">
        <v>0</v>
      </c>
      <c r="J147">
        <v>0</v>
      </c>
      <c r="L147" s="1">
        <f t="shared" si="4"/>
        <v>146.10590182813334</v>
      </c>
      <c r="M147" s="1">
        <f t="shared" si="4"/>
        <v>136.72088950441599</v>
      </c>
      <c r="N147" s="1">
        <f t="shared" si="4"/>
        <v>80.015831297994666</v>
      </c>
      <c r="O147" s="1">
        <f t="shared" si="3"/>
        <v>138.26797684452669</v>
      </c>
      <c r="P147" s="1">
        <f t="shared" si="3"/>
        <v>0</v>
      </c>
      <c r="Q147" s="1">
        <f t="shared" si="3"/>
        <v>0</v>
      </c>
    </row>
    <row r="148" spans="1:17">
      <c r="A148">
        <v>141</v>
      </c>
      <c r="B148">
        <v>3</v>
      </c>
      <c r="C148">
        <v>3</v>
      </c>
      <c r="E148">
        <v>98865680624</v>
      </c>
      <c r="F148">
        <v>0</v>
      </c>
      <c r="G148">
        <v>0</v>
      </c>
      <c r="H148">
        <v>93662878034</v>
      </c>
      <c r="I148">
        <v>52885715503</v>
      </c>
      <c r="J148">
        <v>88920250339</v>
      </c>
      <c r="L148" s="1">
        <f t="shared" si="4"/>
        <v>148.56216275099735</v>
      </c>
      <c r="M148" s="1">
        <f t="shared" si="4"/>
        <v>0</v>
      </c>
      <c r="N148" s="1">
        <f t="shared" si="4"/>
        <v>0</v>
      </c>
      <c r="O148" s="1">
        <f t="shared" si="3"/>
        <v>140.74408472575732</v>
      </c>
      <c r="P148" s="1">
        <f t="shared" si="3"/>
        <v>79.469601829174664</v>
      </c>
      <c r="Q148" s="1">
        <f t="shared" si="3"/>
        <v>133.61749617607066</v>
      </c>
    </row>
    <row r="149" spans="1:17">
      <c r="A149">
        <v>142</v>
      </c>
      <c r="B149">
        <v>3</v>
      </c>
      <c r="C149">
        <v>3</v>
      </c>
      <c r="E149">
        <v>97557655792</v>
      </c>
      <c r="F149">
        <v>0</v>
      </c>
      <c r="G149">
        <v>51906284738</v>
      </c>
      <c r="H149">
        <v>92280574836</v>
      </c>
      <c r="I149">
        <v>91249727968</v>
      </c>
      <c r="J149">
        <v>0</v>
      </c>
      <c r="L149" s="1">
        <f t="shared" si="4"/>
        <v>146.59663743677865</v>
      </c>
      <c r="M149" s="1">
        <f t="shared" si="4"/>
        <v>0</v>
      </c>
      <c r="N149" s="1">
        <f t="shared" si="4"/>
        <v>77.997843866301338</v>
      </c>
      <c r="O149" s="1">
        <f t="shared" si="3"/>
        <v>138.66694378689598</v>
      </c>
      <c r="P149" s="1">
        <f t="shared" si="3"/>
        <v>137.11792455991466</v>
      </c>
      <c r="Q149" s="1">
        <f t="shared" si="3"/>
        <v>0</v>
      </c>
    </row>
    <row r="150" spans="1:17">
      <c r="A150">
        <v>143</v>
      </c>
      <c r="B150">
        <v>3</v>
      </c>
      <c r="C150">
        <v>2</v>
      </c>
      <c r="E150">
        <v>138448897276</v>
      </c>
      <c r="F150">
        <v>90220502466</v>
      </c>
      <c r="G150">
        <v>0</v>
      </c>
      <c r="H150">
        <v>90222603571</v>
      </c>
      <c r="I150">
        <v>0</v>
      </c>
      <c r="J150">
        <v>133697795809</v>
      </c>
      <c r="L150" s="1">
        <f t="shared" si="4"/>
        <v>208.04254297340265</v>
      </c>
      <c r="M150" s="1">
        <f t="shared" si="4"/>
        <v>135.571341705576</v>
      </c>
      <c r="N150" s="1">
        <f t="shared" si="4"/>
        <v>0</v>
      </c>
      <c r="O150" s="1">
        <f t="shared" si="3"/>
        <v>135.57449896602267</v>
      </c>
      <c r="P150" s="1">
        <f t="shared" si="3"/>
        <v>0</v>
      </c>
      <c r="Q150" s="1">
        <f t="shared" si="3"/>
        <v>200.90322116899065</v>
      </c>
    </row>
    <row r="151" spans="1:17">
      <c r="A151">
        <v>144</v>
      </c>
      <c r="B151">
        <v>3</v>
      </c>
      <c r="C151">
        <v>2</v>
      </c>
      <c r="E151">
        <v>138497060380</v>
      </c>
      <c r="F151">
        <v>90269551018</v>
      </c>
      <c r="G151">
        <v>90270994568</v>
      </c>
      <c r="H151">
        <v>133294312894</v>
      </c>
      <c r="I151">
        <v>0</v>
      </c>
      <c r="J151">
        <v>0</v>
      </c>
      <c r="L151" s="1">
        <f t="shared" si="4"/>
        <v>208.11491606434669</v>
      </c>
      <c r="M151" s="1">
        <f t="shared" si="4"/>
        <v>135.64504532971466</v>
      </c>
      <c r="N151" s="1">
        <f t="shared" si="4"/>
        <v>135.64721450418133</v>
      </c>
      <c r="O151" s="1">
        <f t="shared" si="3"/>
        <v>200.29692084205064</v>
      </c>
      <c r="P151" s="1">
        <f t="shared" si="3"/>
        <v>0</v>
      </c>
      <c r="Q151" s="1">
        <f t="shared" si="3"/>
        <v>0</v>
      </c>
    </row>
    <row r="152" spans="1:17">
      <c r="A152">
        <v>145</v>
      </c>
      <c r="B152">
        <v>3</v>
      </c>
      <c r="C152">
        <v>2</v>
      </c>
      <c r="E152">
        <v>138888087103</v>
      </c>
      <c r="F152">
        <v>0</v>
      </c>
      <c r="G152">
        <v>0</v>
      </c>
      <c r="H152">
        <v>56076930936</v>
      </c>
      <c r="I152">
        <v>91691870684</v>
      </c>
      <c r="J152">
        <v>134074263558</v>
      </c>
      <c r="L152" s="1">
        <f t="shared" si="4"/>
        <v>208.70249888677466</v>
      </c>
      <c r="M152" s="1">
        <f t="shared" si="4"/>
        <v>0</v>
      </c>
      <c r="N152" s="1">
        <f t="shared" si="4"/>
        <v>0</v>
      </c>
      <c r="O152" s="1">
        <f t="shared" si="3"/>
        <v>84.264934886495993</v>
      </c>
      <c r="P152" s="1">
        <f t="shared" si="3"/>
        <v>137.78231768115737</v>
      </c>
      <c r="Q152" s="1">
        <f t="shared" si="3"/>
        <v>201.46892670648802</v>
      </c>
    </row>
    <row r="153" spans="1:17">
      <c r="A153">
        <v>146</v>
      </c>
      <c r="B153">
        <v>3</v>
      </c>
      <c r="C153">
        <v>2</v>
      </c>
      <c r="E153">
        <v>138023402485</v>
      </c>
      <c r="F153">
        <v>0</v>
      </c>
      <c r="G153">
        <v>51923023177</v>
      </c>
      <c r="H153">
        <v>90453774711</v>
      </c>
      <c r="I153">
        <v>133277201432</v>
      </c>
      <c r="J153">
        <v>0</v>
      </c>
      <c r="L153" s="1">
        <f t="shared" si="4"/>
        <v>207.40316613412671</v>
      </c>
      <c r="M153" s="1">
        <f t="shared" si="4"/>
        <v>0</v>
      </c>
      <c r="N153" s="1">
        <f t="shared" si="4"/>
        <v>78.022996160638669</v>
      </c>
      <c r="O153" s="1">
        <f t="shared" si="3"/>
        <v>135.921872132396</v>
      </c>
      <c r="P153" s="1">
        <f t="shared" si="3"/>
        <v>200.27120801848531</v>
      </c>
      <c r="Q153" s="1">
        <f t="shared" si="3"/>
        <v>0</v>
      </c>
    </row>
    <row r="154" spans="1:17">
      <c r="A154">
        <v>147</v>
      </c>
      <c r="B154">
        <v>3</v>
      </c>
      <c r="C154">
        <v>1</v>
      </c>
      <c r="E154">
        <v>265700821822</v>
      </c>
      <c r="F154">
        <v>90705634794</v>
      </c>
      <c r="G154">
        <v>0</v>
      </c>
      <c r="H154">
        <v>175725745102</v>
      </c>
      <c r="I154">
        <v>0</v>
      </c>
      <c r="J154">
        <v>260870691038</v>
      </c>
      <c r="L154" s="1">
        <f t="shared" si="4"/>
        <v>399.2597682578587</v>
      </c>
      <c r="M154" s="1">
        <f t="shared" si="4"/>
        <v>136.30033388378399</v>
      </c>
      <c r="N154" s="1">
        <f t="shared" si="4"/>
        <v>0</v>
      </c>
      <c r="O154" s="1">
        <f t="shared" si="3"/>
        <v>264.05721963993869</v>
      </c>
      <c r="P154" s="1">
        <f t="shared" si="3"/>
        <v>0</v>
      </c>
      <c r="Q154" s="1">
        <f t="shared" si="3"/>
        <v>392.00169173310132</v>
      </c>
    </row>
    <row r="155" spans="1:17">
      <c r="A155">
        <v>148</v>
      </c>
      <c r="B155">
        <v>3</v>
      </c>
      <c r="C155">
        <v>1</v>
      </c>
      <c r="E155">
        <v>264684396690</v>
      </c>
      <c r="F155">
        <v>90001981327</v>
      </c>
      <c r="G155">
        <v>174788252697</v>
      </c>
      <c r="H155">
        <v>259371500637</v>
      </c>
      <c r="I155">
        <v>0</v>
      </c>
      <c r="J155">
        <v>0</v>
      </c>
      <c r="L155" s="1">
        <f t="shared" si="4"/>
        <v>397.73242009284002</v>
      </c>
      <c r="M155" s="1">
        <f t="shared" si="4"/>
        <v>135.24297727403868</v>
      </c>
      <c r="N155" s="1">
        <f t="shared" si="4"/>
        <v>262.64848105269203</v>
      </c>
      <c r="O155" s="1">
        <f t="shared" si="3"/>
        <v>389.74890829053197</v>
      </c>
      <c r="P155" s="1">
        <f t="shared" si="3"/>
        <v>0</v>
      </c>
      <c r="Q155" s="1">
        <f t="shared" si="3"/>
        <v>0</v>
      </c>
    </row>
    <row r="156" spans="1:17">
      <c r="A156">
        <v>149</v>
      </c>
      <c r="B156">
        <v>3</v>
      </c>
      <c r="C156">
        <v>1</v>
      </c>
      <c r="E156">
        <v>264137837420</v>
      </c>
      <c r="F156">
        <v>0</v>
      </c>
      <c r="G156">
        <v>0</v>
      </c>
      <c r="H156">
        <v>89754009867</v>
      </c>
      <c r="I156">
        <v>174712004039</v>
      </c>
      <c r="J156">
        <v>259326284486</v>
      </c>
      <c r="L156" s="1">
        <f t="shared" si="4"/>
        <v>396.91112369645339</v>
      </c>
      <c r="M156" s="1">
        <f t="shared" si="4"/>
        <v>0</v>
      </c>
      <c r="N156" s="1">
        <f t="shared" si="4"/>
        <v>0</v>
      </c>
      <c r="O156" s="1">
        <f t="shared" si="3"/>
        <v>134.87035882681201</v>
      </c>
      <c r="P156" s="1">
        <f t="shared" si="3"/>
        <v>262.53390473593737</v>
      </c>
      <c r="Q156" s="1">
        <f t="shared" si="3"/>
        <v>389.68096348762936</v>
      </c>
    </row>
    <row r="157" spans="1:17">
      <c r="A157">
        <v>150</v>
      </c>
      <c r="B157">
        <v>3</v>
      </c>
      <c r="C157">
        <v>1</v>
      </c>
      <c r="E157">
        <v>265095051327</v>
      </c>
      <c r="F157">
        <v>0</v>
      </c>
      <c r="G157">
        <v>89988826513</v>
      </c>
      <c r="H157">
        <v>174883633744</v>
      </c>
      <c r="I157">
        <v>260200374838</v>
      </c>
      <c r="J157">
        <v>0</v>
      </c>
      <c r="L157" s="1">
        <f t="shared" si="4"/>
        <v>398.34949712737205</v>
      </c>
      <c r="M157" s="1">
        <f t="shared" si="4"/>
        <v>0</v>
      </c>
      <c r="N157" s="1">
        <f t="shared" si="4"/>
        <v>135.22320997353467</v>
      </c>
      <c r="O157" s="1">
        <f t="shared" si="3"/>
        <v>262.7918069726507</v>
      </c>
      <c r="P157" s="1">
        <f t="shared" si="3"/>
        <v>390.99442992323469</v>
      </c>
      <c r="Q157" s="1">
        <f t="shared" si="3"/>
        <v>0</v>
      </c>
    </row>
    <row r="158" spans="1:17">
      <c r="A158">
        <v>151</v>
      </c>
      <c r="B158">
        <v>2</v>
      </c>
      <c r="C158">
        <v>15</v>
      </c>
      <c r="E158">
        <v>49544121948</v>
      </c>
      <c r="F158">
        <v>39180993813</v>
      </c>
      <c r="G158">
        <v>40380603819</v>
      </c>
      <c r="H158">
        <v>0</v>
      </c>
      <c r="I158">
        <v>0</v>
      </c>
      <c r="J158">
        <v>0</v>
      </c>
      <c r="L158" s="1">
        <f t="shared" si="4"/>
        <v>74.448300580527999</v>
      </c>
      <c r="M158" s="1">
        <f t="shared" si="4"/>
        <v>58.875973369668003</v>
      </c>
      <c r="N158" s="1">
        <f t="shared" si="4"/>
        <v>60.678587338683997</v>
      </c>
      <c r="O158" s="1">
        <f t="shared" si="3"/>
        <v>0</v>
      </c>
      <c r="P158" s="1">
        <f t="shared" si="3"/>
        <v>0</v>
      </c>
      <c r="Q158" s="1">
        <f t="shared" si="3"/>
        <v>0</v>
      </c>
    </row>
    <row r="159" spans="1:17">
      <c r="A159">
        <v>152</v>
      </c>
      <c r="B159">
        <v>2</v>
      </c>
      <c r="C159">
        <v>15</v>
      </c>
      <c r="E159">
        <v>48996560456</v>
      </c>
      <c r="F159">
        <v>37166613494</v>
      </c>
      <c r="G159">
        <v>0</v>
      </c>
      <c r="H159">
        <v>40973731228</v>
      </c>
      <c r="I159">
        <v>0</v>
      </c>
      <c r="J159">
        <v>0</v>
      </c>
      <c r="L159" s="1">
        <f t="shared" si="4"/>
        <v>73.625498178549336</v>
      </c>
      <c r="M159" s="1">
        <f t="shared" si="4"/>
        <v>55.849031210317335</v>
      </c>
      <c r="N159" s="1">
        <f t="shared" si="4"/>
        <v>0</v>
      </c>
      <c r="O159" s="1">
        <f t="shared" si="3"/>
        <v>61.569860125274673</v>
      </c>
      <c r="P159" s="1">
        <f t="shared" si="3"/>
        <v>0</v>
      </c>
      <c r="Q159" s="1">
        <f t="shared" si="3"/>
        <v>0</v>
      </c>
    </row>
    <row r="160" spans="1:17">
      <c r="A160">
        <v>153</v>
      </c>
      <c r="B160">
        <v>2</v>
      </c>
      <c r="C160">
        <v>15</v>
      </c>
      <c r="E160">
        <v>48950449918</v>
      </c>
      <c r="F160">
        <v>37494892019</v>
      </c>
      <c r="G160">
        <v>28684269579</v>
      </c>
      <c r="H160">
        <v>28684386703</v>
      </c>
      <c r="I160">
        <v>28684944386</v>
      </c>
      <c r="J160">
        <v>41911873576</v>
      </c>
      <c r="L160" s="1">
        <f t="shared" si="4"/>
        <v>73.556209410114676</v>
      </c>
      <c r="M160" s="1">
        <f t="shared" si="4"/>
        <v>56.34232440721734</v>
      </c>
      <c r="N160" s="1">
        <f t="shared" si="4"/>
        <v>43.102895754043999</v>
      </c>
      <c r="O160" s="1">
        <f t="shared" si="3"/>
        <v>43.103071752374667</v>
      </c>
      <c r="P160" s="1">
        <f t="shared" si="3"/>
        <v>43.103909764029339</v>
      </c>
      <c r="Q160" s="1">
        <f t="shared" si="3"/>
        <v>62.979575360202674</v>
      </c>
    </row>
    <row r="161" spans="1:17">
      <c r="A161">
        <v>154</v>
      </c>
      <c r="B161">
        <v>2</v>
      </c>
      <c r="C161">
        <v>15</v>
      </c>
      <c r="E161">
        <v>50295421905</v>
      </c>
      <c r="F161">
        <v>0</v>
      </c>
      <c r="G161">
        <v>30852278432</v>
      </c>
      <c r="H161">
        <v>41444655816</v>
      </c>
      <c r="I161">
        <v>0</v>
      </c>
      <c r="J161">
        <v>0</v>
      </c>
      <c r="L161" s="1">
        <f t="shared" si="4"/>
        <v>75.577253982580004</v>
      </c>
      <c r="M161" s="1">
        <f t="shared" si="4"/>
        <v>0</v>
      </c>
      <c r="N161" s="1">
        <f t="shared" si="4"/>
        <v>46.360690390485338</v>
      </c>
      <c r="O161" s="1">
        <f t="shared" si="3"/>
        <v>62.277502806176003</v>
      </c>
      <c r="P161" s="1">
        <f t="shared" si="3"/>
        <v>0</v>
      </c>
      <c r="Q161" s="1">
        <f t="shared" si="3"/>
        <v>0</v>
      </c>
    </row>
    <row r="162" spans="1:17">
      <c r="A162">
        <v>155</v>
      </c>
      <c r="B162">
        <v>2</v>
      </c>
      <c r="C162">
        <v>15</v>
      </c>
      <c r="E162">
        <v>48576211152</v>
      </c>
      <c r="F162">
        <v>0</v>
      </c>
      <c r="G162">
        <v>33657453182</v>
      </c>
      <c r="H162">
        <v>0</v>
      </c>
      <c r="I162">
        <v>39811656230</v>
      </c>
      <c r="J162">
        <v>0</v>
      </c>
      <c r="L162" s="1">
        <f t="shared" si="4"/>
        <v>72.993853291072</v>
      </c>
      <c r="M162" s="1">
        <f t="shared" si="4"/>
        <v>0</v>
      </c>
      <c r="N162" s="1">
        <f t="shared" si="4"/>
        <v>50.575932981485344</v>
      </c>
      <c r="O162" s="1">
        <f t="shared" si="3"/>
        <v>0</v>
      </c>
      <c r="P162" s="1">
        <f t="shared" si="3"/>
        <v>59.823648761613335</v>
      </c>
      <c r="Q162" s="1">
        <f t="shared" si="3"/>
        <v>0</v>
      </c>
    </row>
    <row r="163" spans="1:17">
      <c r="A163">
        <v>155</v>
      </c>
      <c r="B163">
        <v>2</v>
      </c>
      <c r="C163">
        <v>15</v>
      </c>
      <c r="E163">
        <v>49368330193</v>
      </c>
      <c r="F163">
        <v>0</v>
      </c>
      <c r="G163">
        <v>33794448387</v>
      </c>
      <c r="H163">
        <v>0</v>
      </c>
      <c r="I163">
        <v>39098637187</v>
      </c>
      <c r="J163">
        <v>0</v>
      </c>
      <c r="L163" s="1">
        <f t="shared" si="4"/>
        <v>74.184144170014676</v>
      </c>
      <c r="M163" s="1">
        <f t="shared" si="4"/>
        <v>0</v>
      </c>
      <c r="N163" s="1">
        <f t="shared" si="4"/>
        <v>50.781791109532001</v>
      </c>
      <c r="O163" s="1">
        <f t="shared" si="3"/>
        <v>0</v>
      </c>
      <c r="P163" s="1">
        <f t="shared" si="3"/>
        <v>58.752218812998663</v>
      </c>
      <c r="Q163" s="1">
        <f t="shared" si="3"/>
        <v>0</v>
      </c>
    </row>
    <row r="164" spans="1:17">
      <c r="A164">
        <v>156</v>
      </c>
      <c r="B164">
        <v>2</v>
      </c>
      <c r="C164">
        <v>15</v>
      </c>
      <c r="E164">
        <v>48016130611</v>
      </c>
      <c r="F164">
        <v>0</v>
      </c>
      <c r="G164">
        <v>0</v>
      </c>
      <c r="H164">
        <v>35825679032</v>
      </c>
      <c r="I164">
        <v>38884048391</v>
      </c>
      <c r="J164">
        <v>0</v>
      </c>
      <c r="L164" s="1">
        <f t="shared" si="4"/>
        <v>72.152238931462676</v>
      </c>
      <c r="M164" s="1">
        <f t="shared" si="4"/>
        <v>0</v>
      </c>
      <c r="N164" s="1">
        <f t="shared" si="4"/>
        <v>0</v>
      </c>
      <c r="O164" s="1">
        <f t="shared" si="3"/>
        <v>53.834053692085341</v>
      </c>
      <c r="P164" s="1">
        <f t="shared" si="3"/>
        <v>58.42976338220933</v>
      </c>
      <c r="Q164" s="1">
        <f t="shared" si="3"/>
        <v>0</v>
      </c>
    </row>
    <row r="165" spans="1:17">
      <c r="A165">
        <v>158</v>
      </c>
      <c r="B165">
        <v>2</v>
      </c>
      <c r="C165">
        <v>15</v>
      </c>
      <c r="E165">
        <v>47516621037</v>
      </c>
      <c r="F165">
        <v>0</v>
      </c>
      <c r="G165">
        <v>0</v>
      </c>
      <c r="H165">
        <v>38636934373</v>
      </c>
      <c r="I165">
        <v>0</v>
      </c>
      <c r="J165">
        <v>40498039206</v>
      </c>
      <c r="L165" s="1">
        <f t="shared" si="4"/>
        <v>71.401642544932002</v>
      </c>
      <c r="M165" s="1">
        <f t="shared" si="4"/>
        <v>0</v>
      </c>
      <c r="N165" s="1">
        <f t="shared" si="4"/>
        <v>0</v>
      </c>
      <c r="O165" s="1">
        <f t="shared" si="3"/>
        <v>58.05843338449467</v>
      </c>
      <c r="P165" s="1">
        <f t="shared" si="3"/>
        <v>0</v>
      </c>
      <c r="Q165" s="1">
        <f t="shared" si="3"/>
        <v>60.855053580216001</v>
      </c>
    </row>
    <row r="166" spans="1:17">
      <c r="A166">
        <v>158</v>
      </c>
      <c r="B166">
        <v>2</v>
      </c>
      <c r="C166">
        <v>15</v>
      </c>
      <c r="E166">
        <v>47577275184</v>
      </c>
      <c r="F166">
        <v>0</v>
      </c>
      <c r="G166">
        <v>0</v>
      </c>
      <c r="H166">
        <v>35373374129</v>
      </c>
      <c r="I166">
        <v>0</v>
      </c>
      <c r="J166">
        <v>38524235692</v>
      </c>
      <c r="L166" s="1">
        <f t="shared" si="4"/>
        <v>71.492785509824003</v>
      </c>
      <c r="M166" s="1">
        <f t="shared" si="4"/>
        <v>0</v>
      </c>
      <c r="N166" s="1">
        <f t="shared" si="4"/>
        <v>0</v>
      </c>
      <c r="O166" s="1">
        <f t="shared" si="3"/>
        <v>53.154390191177335</v>
      </c>
      <c r="P166" s="1">
        <f t="shared" si="3"/>
        <v>0</v>
      </c>
      <c r="Q166" s="1">
        <f t="shared" si="3"/>
        <v>57.889084833178671</v>
      </c>
    </row>
    <row r="167" spans="1:17">
      <c r="A167">
        <v>159</v>
      </c>
      <c r="B167">
        <v>2</v>
      </c>
      <c r="C167">
        <v>14</v>
      </c>
      <c r="E167">
        <v>47595080590</v>
      </c>
      <c r="F167">
        <v>38072627736</v>
      </c>
      <c r="G167">
        <v>40024681140</v>
      </c>
      <c r="H167">
        <v>0</v>
      </c>
      <c r="I167">
        <v>0</v>
      </c>
      <c r="J167">
        <v>0</v>
      </c>
      <c r="L167" s="1">
        <f t="shared" si="4"/>
        <v>71.519541099906675</v>
      </c>
      <c r="M167" s="1">
        <f t="shared" si="4"/>
        <v>57.210468611296001</v>
      </c>
      <c r="N167" s="1">
        <f t="shared" si="4"/>
        <v>60.143754193040003</v>
      </c>
      <c r="O167" s="1">
        <f t="shared" si="3"/>
        <v>0</v>
      </c>
      <c r="P167" s="1">
        <f t="shared" si="3"/>
        <v>0</v>
      </c>
      <c r="Q167" s="1">
        <f t="shared" si="3"/>
        <v>0</v>
      </c>
    </row>
    <row r="168" spans="1:17">
      <c r="A168">
        <v>160</v>
      </c>
      <c r="B168">
        <v>2</v>
      </c>
      <c r="C168">
        <v>14</v>
      </c>
      <c r="E168">
        <v>49218443335</v>
      </c>
      <c r="F168">
        <v>36201652374</v>
      </c>
      <c r="G168">
        <v>0</v>
      </c>
      <c r="H168">
        <v>40929466105</v>
      </c>
      <c r="I168">
        <v>0</v>
      </c>
      <c r="J168">
        <v>0</v>
      </c>
      <c r="L168" s="1">
        <f t="shared" si="4"/>
        <v>73.958914184726666</v>
      </c>
      <c r="M168" s="1">
        <f t="shared" si="4"/>
        <v>54.399016300664009</v>
      </c>
      <c r="N168" s="1">
        <f t="shared" si="4"/>
        <v>0</v>
      </c>
      <c r="O168" s="1">
        <f t="shared" si="4"/>
        <v>61.503344400446665</v>
      </c>
      <c r="P168" s="1">
        <f t="shared" si="4"/>
        <v>0</v>
      </c>
      <c r="Q168" s="1">
        <f t="shared" si="4"/>
        <v>0</v>
      </c>
    </row>
    <row r="169" spans="1:17">
      <c r="A169">
        <v>160</v>
      </c>
      <c r="B169">
        <v>2</v>
      </c>
      <c r="C169">
        <v>14</v>
      </c>
      <c r="E169">
        <v>48763179398</v>
      </c>
      <c r="F169">
        <v>39367009354</v>
      </c>
      <c r="G169">
        <v>32322132212</v>
      </c>
      <c r="H169">
        <v>38852337588</v>
      </c>
      <c r="I169">
        <v>32326982619</v>
      </c>
      <c r="J169">
        <v>32330285693</v>
      </c>
      <c r="L169" s="1">
        <f t="shared" ref="L169:Q232" si="5">((E169*10^-9)*90.16)/60</f>
        <v>73.274804242061336</v>
      </c>
      <c r="M169" s="1">
        <f t="shared" si="5"/>
        <v>59.155492722610674</v>
      </c>
      <c r="N169" s="1">
        <f t="shared" si="5"/>
        <v>48.569390670565333</v>
      </c>
      <c r="O169" s="1">
        <f t="shared" si="5"/>
        <v>58.382112615568005</v>
      </c>
      <c r="P169" s="1">
        <f t="shared" si="5"/>
        <v>48.576679215483992</v>
      </c>
      <c r="Q169" s="1">
        <f t="shared" si="5"/>
        <v>48.58164263468133</v>
      </c>
    </row>
    <row r="170" spans="1:17">
      <c r="A170">
        <v>161</v>
      </c>
      <c r="B170">
        <v>2</v>
      </c>
      <c r="C170">
        <v>14</v>
      </c>
      <c r="E170">
        <v>47642254881</v>
      </c>
      <c r="F170">
        <v>36903572241</v>
      </c>
      <c r="G170">
        <v>24818380478</v>
      </c>
      <c r="H170">
        <v>24818564370</v>
      </c>
      <c r="I170">
        <v>24819085735</v>
      </c>
      <c r="J170">
        <v>41161100503</v>
      </c>
      <c r="L170" s="1">
        <f t="shared" si="5"/>
        <v>71.590428334515991</v>
      </c>
      <c r="M170" s="1">
        <f t="shared" si="5"/>
        <v>55.453767887475998</v>
      </c>
      <c r="N170" s="1">
        <f t="shared" si="5"/>
        <v>37.293753064941335</v>
      </c>
      <c r="O170" s="1">
        <f t="shared" si="5"/>
        <v>37.294029393320002</v>
      </c>
      <c r="P170" s="1">
        <f t="shared" si="5"/>
        <v>37.29481283112667</v>
      </c>
      <c r="Q170" s="1">
        <f t="shared" si="5"/>
        <v>61.85141368917467</v>
      </c>
    </row>
    <row r="171" spans="1:17">
      <c r="A171">
        <v>162</v>
      </c>
      <c r="B171">
        <v>2</v>
      </c>
      <c r="C171">
        <v>14</v>
      </c>
      <c r="E171">
        <v>48998737339</v>
      </c>
      <c r="F171">
        <v>0</v>
      </c>
      <c r="G171">
        <v>32070080555</v>
      </c>
      <c r="H171">
        <v>40740878240</v>
      </c>
      <c r="I171">
        <v>0</v>
      </c>
      <c r="J171">
        <v>0</v>
      </c>
      <c r="L171" s="1">
        <f t="shared" si="5"/>
        <v>73.628769308070659</v>
      </c>
      <c r="M171" s="1">
        <f t="shared" si="5"/>
        <v>0</v>
      </c>
      <c r="N171" s="1">
        <f t="shared" si="5"/>
        <v>48.190641047313335</v>
      </c>
      <c r="O171" s="1">
        <f t="shared" si="5"/>
        <v>61.219959701973337</v>
      </c>
      <c r="P171" s="1">
        <f t="shared" si="5"/>
        <v>0</v>
      </c>
      <c r="Q171" s="1">
        <f t="shared" si="5"/>
        <v>0</v>
      </c>
    </row>
    <row r="172" spans="1:17">
      <c r="A172">
        <v>163</v>
      </c>
      <c r="B172">
        <v>2</v>
      </c>
      <c r="C172">
        <v>14</v>
      </c>
      <c r="E172">
        <v>47766558179</v>
      </c>
      <c r="F172">
        <v>31165525576</v>
      </c>
      <c r="G172">
        <v>34454144451</v>
      </c>
      <c r="H172">
        <v>31201660686</v>
      </c>
      <c r="I172">
        <v>40055635842</v>
      </c>
      <c r="J172">
        <v>31201683593</v>
      </c>
      <c r="L172" s="1">
        <f t="shared" si="5"/>
        <v>71.77721475697733</v>
      </c>
      <c r="M172" s="1">
        <f t="shared" si="5"/>
        <v>46.831396432202659</v>
      </c>
      <c r="N172" s="1">
        <f t="shared" si="5"/>
        <v>51.773094395036004</v>
      </c>
      <c r="O172" s="1">
        <f t="shared" si="5"/>
        <v>46.885695457495999</v>
      </c>
      <c r="P172" s="1">
        <f t="shared" si="5"/>
        <v>60.190268791911997</v>
      </c>
      <c r="Q172" s="1">
        <f t="shared" si="5"/>
        <v>46.885729879081332</v>
      </c>
    </row>
    <row r="173" spans="1:17">
      <c r="A173">
        <v>163</v>
      </c>
      <c r="B173">
        <v>2</v>
      </c>
      <c r="C173">
        <v>14</v>
      </c>
      <c r="E173">
        <v>47355811423</v>
      </c>
      <c r="F173">
        <v>0</v>
      </c>
      <c r="G173">
        <v>34215517545</v>
      </c>
      <c r="H173">
        <v>0</v>
      </c>
      <c r="I173">
        <v>37930802727</v>
      </c>
      <c r="J173">
        <v>0</v>
      </c>
      <c r="L173" s="1">
        <f t="shared" si="5"/>
        <v>71.159999298294679</v>
      </c>
      <c r="M173" s="1">
        <f t="shared" si="5"/>
        <v>0</v>
      </c>
      <c r="N173" s="1">
        <f t="shared" si="5"/>
        <v>51.414517697620006</v>
      </c>
      <c r="O173" s="1">
        <f t="shared" si="5"/>
        <v>0</v>
      </c>
      <c r="P173" s="1">
        <f t="shared" si="5"/>
        <v>56.997352897771997</v>
      </c>
      <c r="Q173" s="1">
        <f t="shared" si="5"/>
        <v>0</v>
      </c>
    </row>
    <row r="174" spans="1:17">
      <c r="A174">
        <v>164</v>
      </c>
      <c r="B174">
        <v>2</v>
      </c>
      <c r="C174">
        <v>14</v>
      </c>
      <c r="E174">
        <v>47376352301</v>
      </c>
      <c r="F174">
        <v>0</v>
      </c>
      <c r="G174">
        <v>0</v>
      </c>
      <c r="H174">
        <v>33282970670</v>
      </c>
      <c r="I174">
        <v>39086291553</v>
      </c>
      <c r="J174">
        <v>0</v>
      </c>
      <c r="L174" s="1">
        <f t="shared" si="5"/>
        <v>71.190865390969336</v>
      </c>
      <c r="M174" s="1">
        <f t="shared" si="5"/>
        <v>0</v>
      </c>
      <c r="N174" s="1">
        <f t="shared" si="5"/>
        <v>0</v>
      </c>
      <c r="O174" s="1">
        <f t="shared" si="5"/>
        <v>50.013210593453337</v>
      </c>
      <c r="P174" s="1">
        <f t="shared" si="5"/>
        <v>58.733667440307997</v>
      </c>
      <c r="Q174" s="1">
        <f t="shared" si="5"/>
        <v>0</v>
      </c>
    </row>
    <row r="175" spans="1:17">
      <c r="A175">
        <v>166</v>
      </c>
      <c r="B175">
        <v>2</v>
      </c>
      <c r="C175">
        <v>14</v>
      </c>
      <c r="E175">
        <v>47425885762</v>
      </c>
      <c r="F175">
        <v>0</v>
      </c>
      <c r="G175">
        <v>0</v>
      </c>
      <c r="H175">
        <v>33723093508</v>
      </c>
      <c r="I175">
        <v>0</v>
      </c>
      <c r="J175">
        <v>39073109641</v>
      </c>
      <c r="L175" s="1">
        <f t="shared" si="5"/>
        <v>71.265297671698661</v>
      </c>
      <c r="M175" s="1">
        <f t="shared" si="5"/>
        <v>0</v>
      </c>
      <c r="N175" s="1">
        <f t="shared" si="5"/>
        <v>0</v>
      </c>
      <c r="O175" s="1">
        <f t="shared" si="5"/>
        <v>50.674568511354671</v>
      </c>
      <c r="P175" s="1">
        <f t="shared" si="5"/>
        <v>0</v>
      </c>
      <c r="Q175" s="1">
        <f t="shared" si="5"/>
        <v>58.713859420542668</v>
      </c>
    </row>
    <row r="176" spans="1:17">
      <c r="A176">
        <v>166</v>
      </c>
      <c r="B176">
        <v>2</v>
      </c>
      <c r="C176">
        <v>14</v>
      </c>
      <c r="E176">
        <v>47015499456</v>
      </c>
      <c r="F176">
        <v>0</v>
      </c>
      <c r="G176">
        <v>0</v>
      </c>
      <c r="H176">
        <v>34874023793</v>
      </c>
      <c r="I176">
        <v>0</v>
      </c>
      <c r="J176">
        <v>39008013239</v>
      </c>
      <c r="L176" s="1">
        <f t="shared" si="5"/>
        <v>70.648623849215994</v>
      </c>
      <c r="M176" s="1">
        <f t="shared" si="5"/>
        <v>0</v>
      </c>
      <c r="N176" s="1">
        <f t="shared" si="5"/>
        <v>0</v>
      </c>
      <c r="O176" s="1">
        <f t="shared" si="5"/>
        <v>52.404033086281331</v>
      </c>
      <c r="P176" s="1">
        <f t="shared" si="5"/>
        <v>0</v>
      </c>
      <c r="Q176" s="1">
        <f t="shared" si="5"/>
        <v>58.61604122713733</v>
      </c>
    </row>
    <row r="177" spans="1:17">
      <c r="A177">
        <v>167</v>
      </c>
      <c r="B177">
        <v>2</v>
      </c>
      <c r="C177">
        <v>13</v>
      </c>
      <c r="E177">
        <v>47314736021</v>
      </c>
      <c r="F177">
        <v>36389557122</v>
      </c>
      <c r="G177">
        <v>39166432326</v>
      </c>
      <c r="H177">
        <v>30294740323</v>
      </c>
      <c r="I177">
        <v>30295402209</v>
      </c>
      <c r="J177">
        <v>30295461294</v>
      </c>
      <c r="L177" s="1">
        <f t="shared" si="5"/>
        <v>71.098276660889326</v>
      </c>
      <c r="M177" s="1">
        <f t="shared" si="5"/>
        <v>54.681374501991996</v>
      </c>
      <c r="N177" s="1">
        <f t="shared" si="5"/>
        <v>58.854092308535996</v>
      </c>
      <c r="O177" s="1">
        <f t="shared" si="5"/>
        <v>45.522896458694667</v>
      </c>
      <c r="P177" s="1">
        <f t="shared" si="5"/>
        <v>45.523891052724004</v>
      </c>
      <c r="Q177" s="1">
        <f t="shared" si="5"/>
        <v>45.523979837784005</v>
      </c>
    </row>
    <row r="178" spans="1:17">
      <c r="A178">
        <v>168</v>
      </c>
      <c r="B178">
        <v>2</v>
      </c>
      <c r="C178">
        <v>13</v>
      </c>
      <c r="E178">
        <v>47390722913</v>
      </c>
      <c r="F178">
        <v>35264445691</v>
      </c>
      <c r="G178">
        <v>0</v>
      </c>
      <c r="H178">
        <v>40303064496</v>
      </c>
      <c r="I178">
        <v>0</v>
      </c>
      <c r="J178">
        <v>0</v>
      </c>
      <c r="L178" s="1">
        <f t="shared" si="5"/>
        <v>71.212459630601344</v>
      </c>
      <c r="M178" s="1">
        <f t="shared" si="5"/>
        <v>52.990707058342664</v>
      </c>
      <c r="N178" s="1">
        <f t="shared" si="5"/>
        <v>0</v>
      </c>
      <c r="O178" s="1">
        <f t="shared" si="5"/>
        <v>60.562071582656003</v>
      </c>
      <c r="P178" s="1">
        <f t="shared" si="5"/>
        <v>0</v>
      </c>
      <c r="Q178" s="1">
        <f t="shared" si="5"/>
        <v>0</v>
      </c>
    </row>
    <row r="179" spans="1:17">
      <c r="A179">
        <v>169</v>
      </c>
      <c r="B179">
        <v>2</v>
      </c>
      <c r="C179">
        <v>13</v>
      </c>
      <c r="E179">
        <v>47585135331</v>
      </c>
      <c r="F179">
        <v>34544068241</v>
      </c>
      <c r="G179">
        <v>0</v>
      </c>
      <c r="H179">
        <v>0</v>
      </c>
      <c r="I179">
        <v>0</v>
      </c>
      <c r="J179">
        <v>39801285988</v>
      </c>
      <c r="L179" s="1">
        <f t="shared" si="5"/>
        <v>71.504596690715999</v>
      </c>
      <c r="M179" s="1">
        <f t="shared" si="5"/>
        <v>51.908219876809341</v>
      </c>
      <c r="N179" s="1">
        <f t="shared" si="5"/>
        <v>0</v>
      </c>
      <c r="O179" s="1">
        <f t="shared" si="5"/>
        <v>0</v>
      </c>
      <c r="P179" s="1">
        <f t="shared" si="5"/>
        <v>0</v>
      </c>
      <c r="Q179" s="1">
        <f t="shared" si="5"/>
        <v>59.808065744634668</v>
      </c>
    </row>
    <row r="180" spans="1:17">
      <c r="A180">
        <v>170</v>
      </c>
      <c r="B180">
        <v>2</v>
      </c>
      <c r="C180">
        <v>13</v>
      </c>
      <c r="E180">
        <v>48579904499</v>
      </c>
      <c r="F180">
        <v>0</v>
      </c>
      <c r="G180">
        <v>29415078871</v>
      </c>
      <c r="H180">
        <v>40927940771</v>
      </c>
      <c r="I180">
        <v>0</v>
      </c>
      <c r="J180">
        <v>0</v>
      </c>
      <c r="L180" s="1">
        <f t="shared" si="5"/>
        <v>72.999403160497337</v>
      </c>
      <c r="M180" s="1">
        <f t="shared" si="5"/>
        <v>0</v>
      </c>
      <c r="N180" s="1">
        <f t="shared" si="5"/>
        <v>44.201058516822663</v>
      </c>
      <c r="O180" s="1">
        <f t="shared" si="5"/>
        <v>61.501052331889333</v>
      </c>
      <c r="P180" s="1">
        <f t="shared" si="5"/>
        <v>0</v>
      </c>
      <c r="Q180" s="1">
        <f t="shared" si="5"/>
        <v>0</v>
      </c>
    </row>
    <row r="181" spans="1:17">
      <c r="A181">
        <v>170</v>
      </c>
      <c r="B181">
        <v>2</v>
      </c>
      <c r="C181">
        <v>13</v>
      </c>
      <c r="E181">
        <v>48120223240</v>
      </c>
      <c r="F181">
        <v>0</v>
      </c>
      <c r="G181">
        <v>29256788991</v>
      </c>
      <c r="H181">
        <v>41674602289</v>
      </c>
      <c r="I181">
        <v>0</v>
      </c>
      <c r="J181">
        <v>0</v>
      </c>
      <c r="L181" s="1">
        <f t="shared" si="5"/>
        <v>72.308655455306663</v>
      </c>
      <c r="M181" s="1">
        <f t="shared" si="5"/>
        <v>0</v>
      </c>
      <c r="N181" s="1">
        <f t="shared" si="5"/>
        <v>43.963201590476004</v>
      </c>
      <c r="O181" s="1">
        <f t="shared" si="5"/>
        <v>62.623035706270663</v>
      </c>
      <c r="P181" s="1">
        <f t="shared" si="5"/>
        <v>0</v>
      </c>
      <c r="Q181" s="1">
        <f t="shared" si="5"/>
        <v>0</v>
      </c>
    </row>
    <row r="182" spans="1:17">
      <c r="A182">
        <v>171</v>
      </c>
      <c r="B182">
        <v>2</v>
      </c>
      <c r="C182">
        <v>13</v>
      </c>
      <c r="E182">
        <v>46798642356</v>
      </c>
      <c r="F182">
        <v>0</v>
      </c>
      <c r="G182">
        <v>32300375467</v>
      </c>
      <c r="H182">
        <v>0</v>
      </c>
      <c r="I182">
        <v>39725819762</v>
      </c>
      <c r="J182">
        <v>0</v>
      </c>
      <c r="L182" s="1">
        <f t="shared" si="5"/>
        <v>70.322759913615997</v>
      </c>
      <c r="M182" s="1">
        <f t="shared" si="5"/>
        <v>0</v>
      </c>
      <c r="N182" s="1">
        <f t="shared" si="5"/>
        <v>48.536697535078673</v>
      </c>
      <c r="O182" s="1">
        <f t="shared" si="5"/>
        <v>0</v>
      </c>
      <c r="P182" s="1">
        <f t="shared" si="5"/>
        <v>59.694665162365332</v>
      </c>
      <c r="Q182" s="1">
        <f t="shared" si="5"/>
        <v>0</v>
      </c>
    </row>
    <row r="183" spans="1:17">
      <c r="A183">
        <v>172</v>
      </c>
      <c r="B183">
        <v>2</v>
      </c>
      <c r="C183">
        <v>13</v>
      </c>
      <c r="E183">
        <v>46048931219</v>
      </c>
      <c r="F183">
        <v>0</v>
      </c>
      <c r="G183">
        <v>0</v>
      </c>
      <c r="H183">
        <v>32533959414</v>
      </c>
      <c r="I183">
        <v>38368350796</v>
      </c>
      <c r="J183">
        <v>0</v>
      </c>
      <c r="L183" s="1">
        <f t="shared" si="5"/>
        <v>69.196193978417341</v>
      </c>
      <c r="M183" s="1">
        <f t="shared" si="5"/>
        <v>0</v>
      </c>
      <c r="N183" s="1">
        <f t="shared" si="5"/>
        <v>0</v>
      </c>
      <c r="O183" s="1">
        <f t="shared" si="5"/>
        <v>48.887696346104001</v>
      </c>
      <c r="P183" s="1">
        <f t="shared" si="5"/>
        <v>57.654841796122668</v>
      </c>
      <c r="Q183" s="1">
        <f t="shared" si="5"/>
        <v>0</v>
      </c>
    </row>
    <row r="184" spans="1:17">
      <c r="A184">
        <v>174</v>
      </c>
      <c r="B184">
        <v>2</v>
      </c>
      <c r="C184">
        <v>13</v>
      </c>
      <c r="E184">
        <v>46900821892</v>
      </c>
      <c r="F184">
        <v>0</v>
      </c>
      <c r="G184">
        <v>0</v>
      </c>
      <c r="H184">
        <v>33175991921</v>
      </c>
      <c r="I184">
        <v>0</v>
      </c>
      <c r="J184">
        <v>38869374250</v>
      </c>
      <c r="L184" s="1">
        <f t="shared" si="5"/>
        <v>70.47630169637867</v>
      </c>
      <c r="M184" s="1">
        <f t="shared" si="5"/>
        <v>0</v>
      </c>
      <c r="N184" s="1">
        <f t="shared" si="5"/>
        <v>0</v>
      </c>
      <c r="O184" s="1">
        <f t="shared" si="5"/>
        <v>49.852457193289339</v>
      </c>
      <c r="P184" s="1">
        <f t="shared" si="5"/>
        <v>0</v>
      </c>
      <c r="Q184" s="1">
        <f t="shared" si="5"/>
        <v>58.40771303966666</v>
      </c>
    </row>
    <row r="185" spans="1:17">
      <c r="A185">
        <v>174</v>
      </c>
      <c r="B185">
        <v>2</v>
      </c>
      <c r="C185">
        <v>13</v>
      </c>
      <c r="E185">
        <v>46753371099</v>
      </c>
      <c r="F185">
        <v>0</v>
      </c>
      <c r="G185">
        <v>0</v>
      </c>
      <c r="H185">
        <v>34703206972</v>
      </c>
      <c r="I185">
        <v>0</v>
      </c>
      <c r="J185">
        <v>39570308098</v>
      </c>
      <c r="L185" s="1">
        <f t="shared" si="5"/>
        <v>70.254732304764005</v>
      </c>
      <c r="M185" s="1">
        <f t="shared" si="5"/>
        <v>0</v>
      </c>
      <c r="N185" s="1">
        <f t="shared" si="5"/>
        <v>0</v>
      </c>
      <c r="O185" s="1">
        <f t="shared" si="5"/>
        <v>52.147352343258675</v>
      </c>
      <c r="P185" s="1">
        <f t="shared" si="5"/>
        <v>0</v>
      </c>
      <c r="Q185" s="1">
        <f t="shared" si="5"/>
        <v>59.460982968594671</v>
      </c>
    </row>
    <row r="186" spans="1:17">
      <c r="A186">
        <v>175</v>
      </c>
      <c r="B186">
        <v>2</v>
      </c>
      <c r="C186">
        <v>12</v>
      </c>
      <c r="E186">
        <v>46674109070</v>
      </c>
      <c r="F186">
        <v>36730344011</v>
      </c>
      <c r="G186">
        <v>39304508953</v>
      </c>
      <c r="H186">
        <v>18591565968</v>
      </c>
      <c r="I186">
        <v>18592185250</v>
      </c>
      <c r="J186">
        <v>18592245872</v>
      </c>
      <c r="L186" s="1">
        <f t="shared" si="5"/>
        <v>70.135627895853332</v>
      </c>
      <c r="M186" s="1">
        <f t="shared" si="5"/>
        <v>55.193463600529327</v>
      </c>
      <c r="N186" s="1">
        <f t="shared" si="5"/>
        <v>59.061575453374665</v>
      </c>
      <c r="O186" s="1">
        <f t="shared" si="5"/>
        <v>27.936926461247999</v>
      </c>
      <c r="P186" s="1">
        <f t="shared" si="5"/>
        <v>27.937857035666664</v>
      </c>
      <c r="Q186" s="1">
        <f t="shared" si="5"/>
        <v>27.937948130325331</v>
      </c>
    </row>
    <row r="187" spans="1:17">
      <c r="A187">
        <v>176</v>
      </c>
      <c r="B187">
        <v>2</v>
      </c>
      <c r="C187">
        <v>12</v>
      </c>
      <c r="E187">
        <v>46736526640</v>
      </c>
      <c r="F187">
        <v>35435847294</v>
      </c>
      <c r="G187">
        <v>0</v>
      </c>
      <c r="H187">
        <v>39850654902</v>
      </c>
      <c r="I187">
        <v>0</v>
      </c>
      <c r="J187">
        <v>0</v>
      </c>
      <c r="L187" s="1">
        <f t="shared" si="5"/>
        <v>70.229420697706672</v>
      </c>
      <c r="M187" s="1">
        <f t="shared" si="5"/>
        <v>53.248266533784005</v>
      </c>
      <c r="N187" s="1">
        <f t="shared" si="5"/>
        <v>0</v>
      </c>
      <c r="O187" s="1">
        <f t="shared" si="5"/>
        <v>59.882250766072005</v>
      </c>
      <c r="P187" s="1">
        <f t="shared" si="5"/>
        <v>0</v>
      </c>
      <c r="Q187" s="1">
        <f t="shared" si="5"/>
        <v>0</v>
      </c>
    </row>
    <row r="188" spans="1:17">
      <c r="A188">
        <v>177</v>
      </c>
      <c r="B188">
        <v>2</v>
      </c>
      <c r="C188">
        <v>12</v>
      </c>
      <c r="E188">
        <v>45814832262</v>
      </c>
      <c r="F188">
        <v>34094106932</v>
      </c>
      <c r="G188">
        <v>0</v>
      </c>
      <c r="H188">
        <v>0</v>
      </c>
      <c r="I188">
        <v>0</v>
      </c>
      <c r="J188">
        <v>38883514524</v>
      </c>
      <c r="L188" s="1">
        <f t="shared" si="5"/>
        <v>68.844421279032005</v>
      </c>
      <c r="M188" s="1">
        <f t="shared" si="5"/>
        <v>51.232078016485339</v>
      </c>
      <c r="N188" s="1">
        <f t="shared" si="5"/>
        <v>0</v>
      </c>
      <c r="O188" s="1">
        <f t="shared" si="5"/>
        <v>0</v>
      </c>
      <c r="P188" s="1">
        <f t="shared" si="5"/>
        <v>0</v>
      </c>
      <c r="Q188" s="1">
        <f t="shared" si="5"/>
        <v>58.428961158064006</v>
      </c>
    </row>
    <row r="189" spans="1:17">
      <c r="A189">
        <v>178</v>
      </c>
      <c r="B189">
        <v>2</v>
      </c>
      <c r="C189">
        <v>12</v>
      </c>
      <c r="E189">
        <v>47484500683</v>
      </c>
      <c r="F189">
        <v>0</v>
      </c>
      <c r="G189">
        <v>29773523241</v>
      </c>
      <c r="H189">
        <v>40053843575</v>
      </c>
      <c r="I189">
        <v>0</v>
      </c>
      <c r="J189">
        <v>27139803732</v>
      </c>
      <c r="L189" s="1">
        <f t="shared" si="5"/>
        <v>71.353376359654661</v>
      </c>
      <c r="M189" s="1">
        <f t="shared" si="5"/>
        <v>0</v>
      </c>
      <c r="N189" s="1">
        <f t="shared" si="5"/>
        <v>44.739680923476008</v>
      </c>
      <c r="O189" s="1">
        <f t="shared" si="5"/>
        <v>60.187575612033335</v>
      </c>
      <c r="P189" s="1">
        <f t="shared" si="5"/>
        <v>0</v>
      </c>
      <c r="Q189" s="1">
        <f t="shared" si="5"/>
        <v>40.782078407952</v>
      </c>
    </row>
    <row r="190" spans="1:17">
      <c r="A190">
        <v>178</v>
      </c>
      <c r="B190">
        <v>2</v>
      </c>
      <c r="C190">
        <v>12</v>
      </c>
      <c r="E190">
        <v>47904793696</v>
      </c>
      <c r="F190">
        <v>0</v>
      </c>
      <c r="G190">
        <v>29429027572</v>
      </c>
      <c r="H190">
        <v>40224121991</v>
      </c>
      <c r="I190">
        <v>0</v>
      </c>
      <c r="J190">
        <v>0</v>
      </c>
      <c r="L190" s="1">
        <f t="shared" si="5"/>
        <v>71.984936660522663</v>
      </c>
      <c r="M190" s="1">
        <f t="shared" si="5"/>
        <v>0</v>
      </c>
      <c r="N190" s="1">
        <f t="shared" si="5"/>
        <v>44.222018764858674</v>
      </c>
      <c r="O190" s="1">
        <f t="shared" si="5"/>
        <v>60.443447311809336</v>
      </c>
      <c r="P190" s="1">
        <f t="shared" si="5"/>
        <v>0</v>
      </c>
      <c r="Q190" s="1">
        <f t="shared" si="5"/>
        <v>0</v>
      </c>
    </row>
    <row r="191" spans="1:17">
      <c r="A191">
        <v>179</v>
      </c>
      <c r="B191">
        <v>2</v>
      </c>
      <c r="C191">
        <v>12</v>
      </c>
      <c r="E191">
        <v>46175359578</v>
      </c>
      <c r="F191">
        <v>0</v>
      </c>
      <c r="G191">
        <v>34468397939</v>
      </c>
      <c r="H191">
        <v>0</v>
      </c>
      <c r="I191">
        <v>39054821074</v>
      </c>
      <c r="J191">
        <v>0</v>
      </c>
      <c r="L191" s="1">
        <f t="shared" si="5"/>
        <v>69.386173659208012</v>
      </c>
      <c r="M191" s="1">
        <f t="shared" si="5"/>
        <v>0</v>
      </c>
      <c r="N191" s="1">
        <f t="shared" si="5"/>
        <v>51.79451263633733</v>
      </c>
      <c r="O191" s="1">
        <f t="shared" si="5"/>
        <v>0</v>
      </c>
      <c r="P191" s="1">
        <f t="shared" si="5"/>
        <v>58.686377800530664</v>
      </c>
      <c r="Q191" s="1">
        <f t="shared" si="5"/>
        <v>0</v>
      </c>
    </row>
    <row r="192" spans="1:17">
      <c r="A192">
        <v>180</v>
      </c>
      <c r="B192">
        <v>2</v>
      </c>
      <c r="C192">
        <v>12</v>
      </c>
      <c r="E192">
        <v>45362933138</v>
      </c>
      <c r="F192">
        <v>34051965962</v>
      </c>
      <c r="G192">
        <v>34052201187</v>
      </c>
      <c r="H192">
        <v>33017733678</v>
      </c>
      <c r="I192">
        <v>38898941974</v>
      </c>
      <c r="J192">
        <v>34052914267</v>
      </c>
      <c r="L192" s="1">
        <f t="shared" si="5"/>
        <v>68.165367528701339</v>
      </c>
      <c r="M192" s="1">
        <f t="shared" si="5"/>
        <v>51.168754185565341</v>
      </c>
      <c r="N192" s="1">
        <f t="shared" si="5"/>
        <v>51.169107650331995</v>
      </c>
      <c r="O192" s="1">
        <f t="shared" si="5"/>
        <v>49.614647806807994</v>
      </c>
      <c r="P192" s="1">
        <f t="shared" si="5"/>
        <v>58.452143472930665</v>
      </c>
      <c r="Q192" s="1">
        <f t="shared" si="5"/>
        <v>51.170179171878672</v>
      </c>
    </row>
    <row r="193" spans="1:17">
      <c r="A193">
        <v>181</v>
      </c>
      <c r="B193">
        <v>2</v>
      </c>
      <c r="C193">
        <v>12</v>
      </c>
      <c r="E193">
        <v>45941278151</v>
      </c>
      <c r="F193">
        <v>20633916671</v>
      </c>
      <c r="G193">
        <v>20634097281</v>
      </c>
      <c r="H193">
        <v>20634755605</v>
      </c>
      <c r="I193">
        <v>28244153307</v>
      </c>
      <c r="J193">
        <v>39460939310</v>
      </c>
      <c r="L193" s="1">
        <f t="shared" si="5"/>
        <v>69.034427301569337</v>
      </c>
      <c r="M193" s="1">
        <f t="shared" si="5"/>
        <v>31.005898784289336</v>
      </c>
      <c r="N193" s="1">
        <f t="shared" si="5"/>
        <v>31.006170180916001</v>
      </c>
      <c r="O193" s="1">
        <f t="shared" si="5"/>
        <v>31.007159422446669</v>
      </c>
      <c r="P193" s="1">
        <f t="shared" si="5"/>
        <v>42.441547702651995</v>
      </c>
      <c r="Q193" s="1">
        <f t="shared" si="5"/>
        <v>59.296638136493335</v>
      </c>
    </row>
    <row r="194" spans="1:17">
      <c r="A194">
        <v>182</v>
      </c>
      <c r="B194">
        <v>2</v>
      </c>
      <c r="C194">
        <v>12</v>
      </c>
      <c r="E194">
        <v>45176919133</v>
      </c>
      <c r="F194">
        <v>31741304621</v>
      </c>
      <c r="G194">
        <v>31741426913</v>
      </c>
      <c r="H194">
        <v>31741965389</v>
      </c>
      <c r="I194">
        <v>31741995281</v>
      </c>
      <c r="J194">
        <v>40256478128</v>
      </c>
      <c r="L194" s="1">
        <f t="shared" si="5"/>
        <v>67.885850483854668</v>
      </c>
      <c r="M194" s="1">
        <f t="shared" si="5"/>
        <v>47.696600410489332</v>
      </c>
      <c r="N194" s="1">
        <f t="shared" si="5"/>
        <v>47.696784174601333</v>
      </c>
      <c r="O194" s="1">
        <f t="shared" si="5"/>
        <v>47.697593324537337</v>
      </c>
      <c r="P194" s="1">
        <f t="shared" si="5"/>
        <v>47.697638242249333</v>
      </c>
      <c r="Q194" s="1">
        <f t="shared" si="5"/>
        <v>60.492067800341339</v>
      </c>
    </row>
    <row r="195" spans="1:17">
      <c r="A195">
        <v>183</v>
      </c>
      <c r="B195">
        <v>2</v>
      </c>
      <c r="C195">
        <v>11</v>
      </c>
      <c r="E195">
        <v>45939723694</v>
      </c>
      <c r="F195">
        <v>33532833084</v>
      </c>
      <c r="G195">
        <v>38104457480</v>
      </c>
      <c r="H195">
        <v>0</v>
      </c>
      <c r="I195">
        <v>0</v>
      </c>
      <c r="J195">
        <v>0</v>
      </c>
      <c r="L195" s="1">
        <f t="shared" si="5"/>
        <v>69.032091470850673</v>
      </c>
      <c r="M195" s="1">
        <f t="shared" si="5"/>
        <v>50.388670514224003</v>
      </c>
      <c r="N195" s="1">
        <f t="shared" si="5"/>
        <v>57.258298106613331</v>
      </c>
      <c r="O195" s="1">
        <f t="shared" si="5"/>
        <v>0</v>
      </c>
      <c r="P195" s="1">
        <f t="shared" si="5"/>
        <v>0</v>
      </c>
      <c r="Q195" s="1">
        <f t="shared" si="5"/>
        <v>0</v>
      </c>
    </row>
    <row r="196" spans="1:17">
      <c r="A196">
        <v>184</v>
      </c>
      <c r="B196">
        <v>2</v>
      </c>
      <c r="C196">
        <v>11</v>
      </c>
      <c r="E196">
        <v>45631258372</v>
      </c>
      <c r="F196">
        <v>32878500061</v>
      </c>
      <c r="G196">
        <v>0</v>
      </c>
      <c r="H196">
        <v>39023668930</v>
      </c>
      <c r="I196">
        <v>0</v>
      </c>
      <c r="J196">
        <v>0</v>
      </c>
      <c r="L196" s="1">
        <f t="shared" si="5"/>
        <v>68.568570913658675</v>
      </c>
      <c r="M196" s="1">
        <f t="shared" si="5"/>
        <v>49.405426091662669</v>
      </c>
      <c r="N196" s="1">
        <f t="shared" si="5"/>
        <v>0</v>
      </c>
      <c r="O196" s="1">
        <f t="shared" si="5"/>
        <v>58.639566512146665</v>
      </c>
      <c r="P196" s="1">
        <f t="shared" si="5"/>
        <v>0</v>
      </c>
      <c r="Q196" s="1">
        <f t="shared" si="5"/>
        <v>0</v>
      </c>
    </row>
    <row r="197" spans="1:17">
      <c r="A197">
        <v>185</v>
      </c>
      <c r="B197">
        <v>2</v>
      </c>
      <c r="C197">
        <v>11</v>
      </c>
      <c r="E197">
        <v>44670925705</v>
      </c>
      <c r="F197">
        <v>32862077653</v>
      </c>
      <c r="G197">
        <v>0</v>
      </c>
      <c r="H197">
        <v>0</v>
      </c>
      <c r="I197">
        <v>0</v>
      </c>
      <c r="J197">
        <v>38618482727</v>
      </c>
      <c r="L197" s="1">
        <f t="shared" si="5"/>
        <v>67.125511026046667</v>
      </c>
      <c r="M197" s="1">
        <f t="shared" si="5"/>
        <v>49.380748686574663</v>
      </c>
      <c r="N197" s="1">
        <f t="shared" si="5"/>
        <v>0</v>
      </c>
      <c r="O197" s="1">
        <f t="shared" si="5"/>
        <v>0</v>
      </c>
      <c r="P197" s="1">
        <f t="shared" si="5"/>
        <v>0</v>
      </c>
      <c r="Q197" s="1">
        <f t="shared" si="5"/>
        <v>58.030706711105331</v>
      </c>
    </row>
    <row r="198" spans="1:17">
      <c r="A198">
        <v>186</v>
      </c>
      <c r="B198">
        <v>2</v>
      </c>
      <c r="C198">
        <v>11</v>
      </c>
      <c r="E198">
        <v>46488932252</v>
      </c>
      <c r="F198">
        <v>0</v>
      </c>
      <c r="G198">
        <v>28556208261</v>
      </c>
      <c r="H198">
        <v>39694732571</v>
      </c>
      <c r="I198">
        <v>0</v>
      </c>
      <c r="J198">
        <v>0</v>
      </c>
      <c r="L198" s="1">
        <f t="shared" si="5"/>
        <v>69.857368864005338</v>
      </c>
      <c r="M198" s="1">
        <f t="shared" si="5"/>
        <v>0</v>
      </c>
      <c r="N198" s="1">
        <f t="shared" si="5"/>
        <v>42.910462280196001</v>
      </c>
      <c r="O198" s="1">
        <f t="shared" si="5"/>
        <v>59.647951476689336</v>
      </c>
      <c r="P198" s="1">
        <f t="shared" si="5"/>
        <v>0</v>
      </c>
      <c r="Q198" s="1">
        <f t="shared" si="5"/>
        <v>0</v>
      </c>
    </row>
    <row r="199" spans="1:17">
      <c r="A199">
        <v>187</v>
      </c>
      <c r="B199">
        <v>2</v>
      </c>
      <c r="C199">
        <v>11</v>
      </c>
      <c r="E199">
        <v>45174980968</v>
      </c>
      <c r="F199">
        <v>0</v>
      </c>
      <c r="G199">
        <v>31676097381</v>
      </c>
      <c r="H199">
        <v>0</v>
      </c>
      <c r="I199">
        <v>38368492364</v>
      </c>
      <c r="J199">
        <v>0</v>
      </c>
      <c r="L199" s="1">
        <f t="shared" si="5"/>
        <v>67.882938067914665</v>
      </c>
      <c r="M199" s="1">
        <f t="shared" si="5"/>
        <v>0</v>
      </c>
      <c r="N199" s="1">
        <f t="shared" si="5"/>
        <v>47.598615664516004</v>
      </c>
      <c r="O199" s="1">
        <f t="shared" si="5"/>
        <v>0</v>
      </c>
      <c r="P199" s="1">
        <f t="shared" si="5"/>
        <v>57.65505452563734</v>
      </c>
      <c r="Q199" s="1">
        <f t="shared" si="5"/>
        <v>0</v>
      </c>
    </row>
    <row r="200" spans="1:17">
      <c r="A200">
        <v>188</v>
      </c>
      <c r="B200">
        <v>2</v>
      </c>
      <c r="C200">
        <v>11</v>
      </c>
      <c r="E200">
        <v>45035501439</v>
      </c>
      <c r="F200">
        <v>0</v>
      </c>
      <c r="G200">
        <v>0</v>
      </c>
      <c r="H200">
        <v>32158366706</v>
      </c>
      <c r="I200">
        <v>39055303816</v>
      </c>
      <c r="J200">
        <v>0</v>
      </c>
      <c r="L200" s="1">
        <f t="shared" si="5"/>
        <v>67.673346829003989</v>
      </c>
      <c r="M200" s="1">
        <f t="shared" si="5"/>
        <v>0</v>
      </c>
      <c r="N200" s="1">
        <f t="shared" si="5"/>
        <v>0</v>
      </c>
      <c r="O200" s="1">
        <f t="shared" si="5"/>
        <v>48.32330570354933</v>
      </c>
      <c r="P200" s="1">
        <f t="shared" si="5"/>
        <v>58.687103200842671</v>
      </c>
      <c r="Q200" s="1">
        <f t="shared" si="5"/>
        <v>0</v>
      </c>
    </row>
    <row r="201" spans="1:17">
      <c r="A201">
        <v>188</v>
      </c>
      <c r="B201">
        <v>2</v>
      </c>
      <c r="C201">
        <v>11</v>
      </c>
      <c r="E201">
        <v>45289710843</v>
      </c>
      <c r="F201">
        <v>24785596843</v>
      </c>
      <c r="G201">
        <v>24786829192</v>
      </c>
      <c r="H201">
        <v>32084160557</v>
      </c>
      <c r="I201">
        <v>38415042345</v>
      </c>
      <c r="J201">
        <v>24786897357</v>
      </c>
      <c r="L201" s="1">
        <f t="shared" si="5"/>
        <v>68.055338826747999</v>
      </c>
      <c r="M201" s="1">
        <f t="shared" si="5"/>
        <v>37.24449018941467</v>
      </c>
      <c r="N201" s="1">
        <f t="shared" si="5"/>
        <v>37.246341999178668</v>
      </c>
      <c r="O201" s="1">
        <f t="shared" si="5"/>
        <v>48.211798596985339</v>
      </c>
      <c r="P201" s="1">
        <f t="shared" si="5"/>
        <v>57.725003630420005</v>
      </c>
      <c r="Q201" s="1">
        <f t="shared" si="5"/>
        <v>37.246444428452001</v>
      </c>
    </row>
    <row r="202" spans="1:17">
      <c r="A202">
        <v>189</v>
      </c>
      <c r="B202">
        <v>2</v>
      </c>
      <c r="C202">
        <v>11</v>
      </c>
      <c r="E202">
        <v>46203239798</v>
      </c>
      <c r="F202">
        <v>0</v>
      </c>
      <c r="G202">
        <v>0</v>
      </c>
      <c r="H202">
        <v>0</v>
      </c>
      <c r="I202">
        <v>28024573515</v>
      </c>
      <c r="J202">
        <v>39945163073</v>
      </c>
      <c r="L202" s="1">
        <f t="shared" si="5"/>
        <v>69.428068336461337</v>
      </c>
      <c r="M202" s="1">
        <f t="shared" si="5"/>
        <v>0</v>
      </c>
      <c r="N202" s="1">
        <f t="shared" si="5"/>
        <v>0</v>
      </c>
      <c r="O202" s="1">
        <f t="shared" si="5"/>
        <v>0</v>
      </c>
      <c r="P202" s="1">
        <f t="shared" si="5"/>
        <v>42.111592468540003</v>
      </c>
      <c r="Q202" s="1">
        <f t="shared" si="5"/>
        <v>60.024265044361336</v>
      </c>
    </row>
    <row r="203" spans="1:17">
      <c r="A203">
        <v>190</v>
      </c>
      <c r="B203">
        <v>2</v>
      </c>
      <c r="C203">
        <v>11</v>
      </c>
      <c r="E203">
        <v>45103695512</v>
      </c>
      <c r="F203">
        <v>0</v>
      </c>
      <c r="G203">
        <v>0</v>
      </c>
      <c r="H203">
        <v>33784302614</v>
      </c>
      <c r="I203">
        <v>0</v>
      </c>
      <c r="J203">
        <v>38909680630</v>
      </c>
      <c r="L203" s="1">
        <f t="shared" si="5"/>
        <v>67.775819789365329</v>
      </c>
      <c r="M203" s="1">
        <f t="shared" si="5"/>
        <v>0</v>
      </c>
      <c r="N203" s="1">
        <f t="shared" si="5"/>
        <v>0</v>
      </c>
      <c r="O203" s="1">
        <f t="shared" si="5"/>
        <v>50.76654539463734</v>
      </c>
      <c r="P203" s="1">
        <f t="shared" si="5"/>
        <v>0</v>
      </c>
      <c r="Q203" s="1">
        <f t="shared" si="5"/>
        <v>58.468280093346671</v>
      </c>
    </row>
    <row r="204" spans="1:17">
      <c r="A204">
        <v>190</v>
      </c>
      <c r="B204">
        <v>2</v>
      </c>
      <c r="C204">
        <v>11</v>
      </c>
      <c r="E204">
        <v>44676262835</v>
      </c>
      <c r="F204">
        <v>0</v>
      </c>
      <c r="G204">
        <v>0</v>
      </c>
      <c r="H204">
        <v>31363903583</v>
      </c>
      <c r="I204">
        <v>0</v>
      </c>
      <c r="J204">
        <v>39164266967</v>
      </c>
      <c r="L204" s="1">
        <f t="shared" si="5"/>
        <v>67.133530953393333</v>
      </c>
      <c r="M204" s="1">
        <f t="shared" si="5"/>
        <v>0</v>
      </c>
      <c r="N204" s="1">
        <f t="shared" si="5"/>
        <v>0</v>
      </c>
      <c r="O204" s="1">
        <f t="shared" si="5"/>
        <v>47.129492450721337</v>
      </c>
      <c r="P204" s="1">
        <f t="shared" si="5"/>
        <v>0</v>
      </c>
      <c r="Q204" s="1">
        <f t="shared" si="5"/>
        <v>58.850838495745343</v>
      </c>
    </row>
    <row r="205" spans="1:17">
      <c r="A205">
        <v>191</v>
      </c>
      <c r="B205">
        <v>2</v>
      </c>
      <c r="C205">
        <v>10</v>
      </c>
      <c r="E205">
        <v>44649577670</v>
      </c>
      <c r="F205">
        <v>31146118501</v>
      </c>
      <c r="G205">
        <v>37729073946</v>
      </c>
      <c r="H205">
        <v>0</v>
      </c>
      <c r="I205">
        <v>0</v>
      </c>
      <c r="J205">
        <v>0</v>
      </c>
      <c r="L205" s="1">
        <f t="shared" si="5"/>
        <v>67.093432045453326</v>
      </c>
      <c r="M205" s="1">
        <f t="shared" si="5"/>
        <v>46.802234067502674</v>
      </c>
      <c r="N205" s="1">
        <f t="shared" si="5"/>
        <v>56.694221782855998</v>
      </c>
      <c r="O205" s="1">
        <f t="shared" si="5"/>
        <v>0</v>
      </c>
      <c r="P205" s="1">
        <f t="shared" si="5"/>
        <v>0</v>
      </c>
      <c r="Q205" s="1">
        <f t="shared" si="5"/>
        <v>0</v>
      </c>
    </row>
    <row r="206" spans="1:17">
      <c r="A206">
        <v>192</v>
      </c>
      <c r="B206">
        <v>2</v>
      </c>
      <c r="C206">
        <v>10</v>
      </c>
      <c r="E206">
        <v>44722328956</v>
      </c>
      <c r="F206">
        <v>35869115558</v>
      </c>
      <c r="G206">
        <v>0</v>
      </c>
      <c r="H206">
        <v>37990806304</v>
      </c>
      <c r="I206">
        <v>0</v>
      </c>
      <c r="J206">
        <v>0</v>
      </c>
      <c r="L206" s="1">
        <f t="shared" si="5"/>
        <v>67.202752977882668</v>
      </c>
      <c r="M206" s="1">
        <f t="shared" si="5"/>
        <v>53.899324311821339</v>
      </c>
      <c r="N206" s="1">
        <f t="shared" si="5"/>
        <v>0</v>
      </c>
      <c r="O206" s="1">
        <f t="shared" si="5"/>
        <v>57.087518272810669</v>
      </c>
      <c r="P206" s="1">
        <f t="shared" si="5"/>
        <v>0</v>
      </c>
      <c r="Q206" s="1">
        <f t="shared" si="5"/>
        <v>0</v>
      </c>
    </row>
    <row r="207" spans="1:17">
      <c r="A207">
        <v>193</v>
      </c>
      <c r="B207">
        <v>2</v>
      </c>
      <c r="C207">
        <v>10</v>
      </c>
      <c r="E207">
        <v>44055977715</v>
      </c>
      <c r="F207">
        <v>32799610425</v>
      </c>
      <c r="G207">
        <v>0</v>
      </c>
      <c r="H207">
        <v>0</v>
      </c>
      <c r="I207">
        <v>0</v>
      </c>
      <c r="J207">
        <v>37916485475</v>
      </c>
      <c r="L207" s="1">
        <f t="shared" si="5"/>
        <v>66.20144917974001</v>
      </c>
      <c r="M207" s="1">
        <f t="shared" si="5"/>
        <v>49.286881265300011</v>
      </c>
      <c r="N207" s="1">
        <f t="shared" si="5"/>
        <v>0</v>
      </c>
      <c r="O207" s="1">
        <f t="shared" si="5"/>
        <v>0</v>
      </c>
      <c r="P207" s="1">
        <f t="shared" si="5"/>
        <v>0</v>
      </c>
      <c r="Q207" s="1">
        <f t="shared" si="5"/>
        <v>56.975838840433333</v>
      </c>
    </row>
    <row r="208" spans="1:17">
      <c r="A208">
        <v>194</v>
      </c>
      <c r="B208">
        <v>2</v>
      </c>
      <c r="C208">
        <v>10</v>
      </c>
      <c r="E208">
        <v>45956726344</v>
      </c>
      <c r="F208">
        <v>26967627869</v>
      </c>
      <c r="G208">
        <v>26967664326</v>
      </c>
      <c r="H208">
        <v>39653392819</v>
      </c>
      <c r="I208">
        <v>26972130187</v>
      </c>
      <c r="J208">
        <v>26972170974</v>
      </c>
      <c r="L208" s="1">
        <f t="shared" si="5"/>
        <v>69.057640786250673</v>
      </c>
      <c r="M208" s="1">
        <f t="shared" si="5"/>
        <v>40.523355477817333</v>
      </c>
      <c r="N208" s="1">
        <f t="shared" si="5"/>
        <v>40.523410260536004</v>
      </c>
      <c r="O208" s="1">
        <f t="shared" si="5"/>
        <v>59.58583160935067</v>
      </c>
      <c r="P208" s="1">
        <f t="shared" si="5"/>
        <v>40.530120960998673</v>
      </c>
      <c r="Q208" s="1">
        <f t="shared" si="5"/>
        <v>40.530182250264005</v>
      </c>
    </row>
    <row r="209" spans="1:17">
      <c r="A209">
        <v>195</v>
      </c>
      <c r="B209">
        <v>2</v>
      </c>
      <c r="C209">
        <v>10</v>
      </c>
      <c r="E209">
        <v>43896558780</v>
      </c>
      <c r="F209">
        <v>0</v>
      </c>
      <c r="G209">
        <v>30849689206</v>
      </c>
      <c r="H209">
        <v>0</v>
      </c>
      <c r="I209">
        <v>37151916375</v>
      </c>
      <c r="J209">
        <v>0</v>
      </c>
      <c r="L209" s="1">
        <f t="shared" si="5"/>
        <v>65.961895660079989</v>
      </c>
      <c r="M209" s="1">
        <f t="shared" si="5"/>
        <v>0</v>
      </c>
      <c r="N209" s="1">
        <f t="shared" si="5"/>
        <v>46.356799646882664</v>
      </c>
      <c r="O209" s="1">
        <f t="shared" si="5"/>
        <v>0</v>
      </c>
      <c r="P209" s="1">
        <f t="shared" si="5"/>
        <v>55.82694633949999</v>
      </c>
      <c r="Q209" s="1">
        <f t="shared" si="5"/>
        <v>0</v>
      </c>
    </row>
    <row r="210" spans="1:17">
      <c r="A210">
        <v>196</v>
      </c>
      <c r="B210">
        <v>2</v>
      </c>
      <c r="C210">
        <v>10</v>
      </c>
      <c r="E210">
        <v>43897668349</v>
      </c>
      <c r="F210">
        <v>0</v>
      </c>
      <c r="G210">
        <v>0</v>
      </c>
      <c r="H210">
        <v>32284440900</v>
      </c>
      <c r="I210">
        <v>36917525831</v>
      </c>
      <c r="J210">
        <v>0</v>
      </c>
      <c r="L210" s="1">
        <f t="shared" si="5"/>
        <v>65.963562972430665</v>
      </c>
      <c r="M210" s="1">
        <f t="shared" si="5"/>
        <v>0</v>
      </c>
      <c r="N210" s="1">
        <f t="shared" si="5"/>
        <v>0</v>
      </c>
      <c r="O210" s="1">
        <f t="shared" si="5"/>
        <v>48.512753192399991</v>
      </c>
      <c r="P210" s="1">
        <f t="shared" si="5"/>
        <v>55.474735482049333</v>
      </c>
      <c r="Q210" s="1">
        <f t="shared" si="5"/>
        <v>0</v>
      </c>
    </row>
    <row r="211" spans="1:17">
      <c r="A211">
        <v>197</v>
      </c>
      <c r="B211">
        <v>2</v>
      </c>
      <c r="C211">
        <v>10</v>
      </c>
      <c r="E211">
        <v>44851002362</v>
      </c>
      <c r="F211">
        <v>0</v>
      </c>
      <c r="G211">
        <v>0</v>
      </c>
      <c r="H211">
        <v>0</v>
      </c>
      <c r="I211">
        <v>28338086474</v>
      </c>
      <c r="J211">
        <v>38353309429</v>
      </c>
      <c r="L211" s="1">
        <f t="shared" si="5"/>
        <v>67.396106215965332</v>
      </c>
      <c r="M211" s="1">
        <f t="shared" si="5"/>
        <v>0</v>
      </c>
      <c r="N211" s="1">
        <f t="shared" si="5"/>
        <v>0</v>
      </c>
      <c r="O211" s="1">
        <f t="shared" ref="O211:Q274" si="6">((H211*10^-9)*90.16)/60</f>
        <v>0</v>
      </c>
      <c r="P211" s="1">
        <f t="shared" si="6"/>
        <v>42.582697941597331</v>
      </c>
      <c r="Q211" s="1">
        <f t="shared" si="6"/>
        <v>57.632239635310661</v>
      </c>
    </row>
    <row r="212" spans="1:17">
      <c r="A212">
        <v>198</v>
      </c>
      <c r="B212">
        <v>2</v>
      </c>
      <c r="C212">
        <v>10</v>
      </c>
      <c r="E212">
        <v>44076699413</v>
      </c>
      <c r="F212">
        <v>0</v>
      </c>
      <c r="G212">
        <v>0</v>
      </c>
      <c r="H212">
        <v>33003144744</v>
      </c>
      <c r="I212">
        <v>0</v>
      </c>
      <c r="J212">
        <v>37292932203</v>
      </c>
      <c r="L212" s="1">
        <f t="shared" ref="L212:Q275" si="7">((E212*10^-9)*90.16)/60</f>
        <v>66.232586984601326</v>
      </c>
      <c r="M212" s="1">
        <f t="shared" si="7"/>
        <v>0</v>
      </c>
      <c r="N212" s="1">
        <f t="shared" si="7"/>
        <v>0</v>
      </c>
      <c r="O212" s="1">
        <f t="shared" si="6"/>
        <v>49.592725501983999</v>
      </c>
      <c r="P212" s="1">
        <f t="shared" si="6"/>
        <v>0</v>
      </c>
      <c r="Q212" s="1">
        <f t="shared" si="6"/>
        <v>56.038846123707998</v>
      </c>
    </row>
    <row r="213" spans="1:17">
      <c r="A213">
        <v>199</v>
      </c>
      <c r="B213">
        <v>2</v>
      </c>
      <c r="C213">
        <v>9</v>
      </c>
      <c r="E213">
        <v>44740932506</v>
      </c>
      <c r="F213">
        <v>32300176209</v>
      </c>
      <c r="G213">
        <v>37853765911</v>
      </c>
      <c r="H213">
        <v>34425734066</v>
      </c>
      <c r="I213">
        <v>34425785050</v>
      </c>
      <c r="J213">
        <v>34425811241</v>
      </c>
      <c r="L213" s="1">
        <f t="shared" si="7"/>
        <v>67.230707912349331</v>
      </c>
      <c r="M213" s="1">
        <f t="shared" si="7"/>
        <v>48.536398116723994</v>
      </c>
      <c r="N213" s="1">
        <f t="shared" si="7"/>
        <v>56.88159224226267</v>
      </c>
      <c r="O213" s="1">
        <f t="shared" si="6"/>
        <v>51.730403056509338</v>
      </c>
      <c r="P213" s="1">
        <f t="shared" si="6"/>
        <v>51.730479668466664</v>
      </c>
      <c r="Q213" s="1">
        <f t="shared" si="6"/>
        <v>51.73051902480934</v>
      </c>
    </row>
    <row r="214" spans="1:17">
      <c r="A214">
        <v>200</v>
      </c>
      <c r="B214">
        <v>2</v>
      </c>
      <c r="C214">
        <v>9</v>
      </c>
      <c r="E214">
        <v>44365983596</v>
      </c>
      <c r="F214">
        <v>32505720629</v>
      </c>
      <c r="G214">
        <v>0</v>
      </c>
      <c r="H214">
        <v>37482259617</v>
      </c>
      <c r="I214">
        <v>0</v>
      </c>
      <c r="J214">
        <v>0</v>
      </c>
      <c r="L214" s="1">
        <f t="shared" si="7"/>
        <v>66.66728468358933</v>
      </c>
      <c r="M214" s="1">
        <f t="shared" si="7"/>
        <v>48.845262865177332</v>
      </c>
      <c r="N214" s="1">
        <f t="shared" si="7"/>
        <v>0</v>
      </c>
      <c r="O214" s="1">
        <f t="shared" si="6"/>
        <v>56.323342117812004</v>
      </c>
      <c r="P214" s="1">
        <f t="shared" si="6"/>
        <v>0</v>
      </c>
      <c r="Q214" s="1">
        <f t="shared" si="6"/>
        <v>0</v>
      </c>
    </row>
    <row r="215" spans="1:17">
      <c r="A215">
        <v>201</v>
      </c>
      <c r="B215">
        <v>2</v>
      </c>
      <c r="C215">
        <v>9</v>
      </c>
      <c r="E215">
        <v>43237963554</v>
      </c>
      <c r="F215">
        <v>34153617708</v>
      </c>
      <c r="G215">
        <v>0</v>
      </c>
      <c r="H215">
        <v>0</v>
      </c>
      <c r="I215">
        <v>0</v>
      </c>
      <c r="J215">
        <v>36634459687</v>
      </c>
      <c r="L215" s="1">
        <f t="shared" si="7"/>
        <v>64.972246567144012</v>
      </c>
      <c r="M215" s="1">
        <f t="shared" si="7"/>
        <v>51.321502875887994</v>
      </c>
      <c r="N215" s="1">
        <f t="shared" si="7"/>
        <v>0</v>
      </c>
      <c r="O215" s="1">
        <f t="shared" si="6"/>
        <v>0</v>
      </c>
      <c r="P215" s="1">
        <f t="shared" si="6"/>
        <v>0</v>
      </c>
      <c r="Q215" s="1">
        <f t="shared" si="6"/>
        <v>55.049381422998664</v>
      </c>
    </row>
    <row r="216" spans="1:17">
      <c r="A216">
        <v>202</v>
      </c>
      <c r="B216">
        <v>2</v>
      </c>
      <c r="C216">
        <v>9</v>
      </c>
      <c r="E216">
        <v>44598479834</v>
      </c>
      <c r="F216">
        <v>0</v>
      </c>
      <c r="G216">
        <v>27495474145</v>
      </c>
      <c r="H216">
        <v>37853770102</v>
      </c>
      <c r="I216">
        <v>0</v>
      </c>
      <c r="J216">
        <v>0</v>
      </c>
      <c r="L216" s="1">
        <f t="shared" si="7"/>
        <v>67.016649030557332</v>
      </c>
      <c r="M216" s="1">
        <f t="shared" si="7"/>
        <v>0</v>
      </c>
      <c r="N216" s="1">
        <f t="shared" si="7"/>
        <v>41.316532481886675</v>
      </c>
      <c r="O216" s="1">
        <f t="shared" si="6"/>
        <v>56.881598539938672</v>
      </c>
      <c r="P216" s="1">
        <f t="shared" si="6"/>
        <v>0</v>
      </c>
      <c r="Q216" s="1">
        <f t="shared" si="6"/>
        <v>0</v>
      </c>
    </row>
    <row r="217" spans="1:17">
      <c r="A217">
        <v>203</v>
      </c>
      <c r="B217">
        <v>2</v>
      </c>
      <c r="C217">
        <v>9</v>
      </c>
      <c r="E217">
        <v>43552781988</v>
      </c>
      <c r="F217">
        <v>0</v>
      </c>
      <c r="G217">
        <v>30413009964</v>
      </c>
      <c r="H217">
        <v>0</v>
      </c>
      <c r="I217">
        <v>36839846754</v>
      </c>
      <c r="J217">
        <v>0</v>
      </c>
      <c r="L217" s="1">
        <f t="shared" si="7"/>
        <v>65.445313733967993</v>
      </c>
      <c r="M217" s="1">
        <f t="shared" si="7"/>
        <v>0</v>
      </c>
      <c r="N217" s="1">
        <f t="shared" si="7"/>
        <v>45.700616305903999</v>
      </c>
      <c r="O217" s="1">
        <f t="shared" si="6"/>
        <v>0</v>
      </c>
      <c r="P217" s="1">
        <f t="shared" si="6"/>
        <v>55.358009722344001</v>
      </c>
      <c r="Q217" s="1">
        <f t="shared" si="6"/>
        <v>0</v>
      </c>
    </row>
    <row r="218" spans="1:17">
      <c r="A218">
        <v>204</v>
      </c>
      <c r="B218">
        <v>2</v>
      </c>
      <c r="C218">
        <v>9</v>
      </c>
      <c r="E218">
        <v>43694547841</v>
      </c>
      <c r="F218">
        <v>0</v>
      </c>
      <c r="G218">
        <v>0</v>
      </c>
      <c r="H218">
        <v>32330478385</v>
      </c>
      <c r="I218">
        <v>36558358186</v>
      </c>
      <c r="J218">
        <v>0</v>
      </c>
      <c r="L218" s="1">
        <f t="shared" si="7"/>
        <v>65.658340555742669</v>
      </c>
      <c r="M218" s="1">
        <f t="shared" si="7"/>
        <v>0</v>
      </c>
      <c r="N218" s="1">
        <f t="shared" si="7"/>
        <v>0</v>
      </c>
      <c r="O218" s="1">
        <f t="shared" si="6"/>
        <v>48.581932186526657</v>
      </c>
      <c r="P218" s="1">
        <f t="shared" si="6"/>
        <v>54.935026234162663</v>
      </c>
      <c r="Q218" s="1">
        <f t="shared" si="6"/>
        <v>0</v>
      </c>
    </row>
    <row r="219" spans="1:17">
      <c r="A219">
        <v>205</v>
      </c>
      <c r="B219">
        <v>2</v>
      </c>
      <c r="C219">
        <v>9</v>
      </c>
      <c r="E219">
        <v>43849902502</v>
      </c>
      <c r="F219">
        <v>0</v>
      </c>
      <c r="G219">
        <v>0</v>
      </c>
      <c r="H219">
        <v>0</v>
      </c>
      <c r="I219">
        <v>26621942803</v>
      </c>
      <c r="J219">
        <v>38087971935</v>
      </c>
      <c r="L219" s="1">
        <f t="shared" si="7"/>
        <v>65.891786826338674</v>
      </c>
      <c r="M219" s="1">
        <f t="shared" si="7"/>
        <v>0</v>
      </c>
      <c r="N219" s="1">
        <f t="shared" si="7"/>
        <v>0</v>
      </c>
      <c r="O219" s="1">
        <f t="shared" si="6"/>
        <v>0</v>
      </c>
      <c r="P219" s="1">
        <f t="shared" si="6"/>
        <v>40.003906051974674</v>
      </c>
      <c r="Q219" s="1">
        <f t="shared" si="6"/>
        <v>57.23352582766001</v>
      </c>
    </row>
    <row r="220" spans="1:17">
      <c r="A220">
        <v>206</v>
      </c>
      <c r="B220">
        <v>2</v>
      </c>
      <c r="C220">
        <v>9</v>
      </c>
      <c r="E220">
        <v>43710953836</v>
      </c>
      <c r="F220">
        <v>17984995439</v>
      </c>
      <c r="G220">
        <v>17985114169</v>
      </c>
      <c r="H220">
        <v>30132635083</v>
      </c>
      <c r="I220">
        <v>17985681350</v>
      </c>
      <c r="J220">
        <v>38431622105</v>
      </c>
      <c r="L220" s="1">
        <f t="shared" si="7"/>
        <v>65.68299329756266</v>
      </c>
      <c r="M220" s="1">
        <f t="shared" si="7"/>
        <v>27.025453146337334</v>
      </c>
      <c r="N220" s="1">
        <f t="shared" si="7"/>
        <v>27.025631557950668</v>
      </c>
      <c r="O220" s="1">
        <f t="shared" si="6"/>
        <v>45.279306318054665</v>
      </c>
      <c r="P220" s="1">
        <f t="shared" si="6"/>
        <v>27.026483841933331</v>
      </c>
      <c r="Q220" s="1">
        <f t="shared" si="6"/>
        <v>57.749917483113336</v>
      </c>
    </row>
    <row r="221" spans="1:17">
      <c r="A221">
        <v>207</v>
      </c>
      <c r="B221">
        <v>2</v>
      </c>
      <c r="C221">
        <v>8</v>
      </c>
      <c r="E221">
        <v>44036972646</v>
      </c>
      <c r="F221">
        <v>33891628545</v>
      </c>
      <c r="G221">
        <v>37759996312</v>
      </c>
      <c r="H221">
        <v>0</v>
      </c>
      <c r="I221">
        <v>0</v>
      </c>
      <c r="J221">
        <v>0</v>
      </c>
      <c r="L221" s="1">
        <f t="shared" si="7"/>
        <v>66.172890896056003</v>
      </c>
      <c r="M221" s="1">
        <f t="shared" si="7"/>
        <v>50.927820493619997</v>
      </c>
      <c r="N221" s="1">
        <f t="shared" si="7"/>
        <v>56.740687791498672</v>
      </c>
      <c r="O221" s="1">
        <f t="shared" si="6"/>
        <v>0</v>
      </c>
      <c r="P221" s="1">
        <f t="shared" si="6"/>
        <v>0</v>
      </c>
      <c r="Q221" s="1">
        <f t="shared" si="6"/>
        <v>0</v>
      </c>
    </row>
    <row r="222" spans="1:17">
      <c r="A222">
        <v>208</v>
      </c>
      <c r="B222">
        <v>2</v>
      </c>
      <c r="C222">
        <v>8</v>
      </c>
      <c r="E222">
        <v>43399706737</v>
      </c>
      <c r="F222">
        <v>33392001149</v>
      </c>
      <c r="G222">
        <v>0</v>
      </c>
      <c r="H222">
        <v>37719234428</v>
      </c>
      <c r="I222">
        <v>0</v>
      </c>
      <c r="J222">
        <v>0</v>
      </c>
      <c r="L222" s="1">
        <f t="shared" si="7"/>
        <v>65.215292656798667</v>
      </c>
      <c r="M222" s="1">
        <f t="shared" si="7"/>
        <v>50.177047059897333</v>
      </c>
      <c r="N222" s="1">
        <f t="shared" si="7"/>
        <v>0</v>
      </c>
      <c r="O222" s="1">
        <f t="shared" si="6"/>
        <v>56.679436267141334</v>
      </c>
      <c r="P222" s="1">
        <f t="shared" si="6"/>
        <v>0</v>
      </c>
      <c r="Q222" s="1">
        <f t="shared" si="6"/>
        <v>0</v>
      </c>
    </row>
    <row r="223" spans="1:17">
      <c r="A223">
        <v>209</v>
      </c>
      <c r="B223">
        <v>2</v>
      </c>
      <c r="C223">
        <v>8</v>
      </c>
      <c r="E223">
        <v>43148319689</v>
      </c>
      <c r="F223">
        <v>30411877278</v>
      </c>
      <c r="G223">
        <v>31588998951</v>
      </c>
      <c r="H223">
        <v>31591973491</v>
      </c>
      <c r="I223">
        <v>31592013440</v>
      </c>
      <c r="J223">
        <v>36901571778</v>
      </c>
      <c r="L223" s="1">
        <f t="shared" si="7"/>
        <v>64.837541719337338</v>
      </c>
      <c r="M223" s="1">
        <f t="shared" si="7"/>
        <v>45.698914256408003</v>
      </c>
      <c r="N223" s="1">
        <f t="shared" si="7"/>
        <v>47.467735757036003</v>
      </c>
      <c r="O223" s="1">
        <f t="shared" si="6"/>
        <v>47.472205499142667</v>
      </c>
      <c r="P223" s="1">
        <f t="shared" si="6"/>
        <v>47.472265529173335</v>
      </c>
      <c r="Q223" s="1">
        <f t="shared" si="6"/>
        <v>55.450761858408001</v>
      </c>
    </row>
    <row r="224" spans="1:17">
      <c r="A224">
        <v>210</v>
      </c>
      <c r="B224">
        <v>2</v>
      </c>
      <c r="C224">
        <v>8</v>
      </c>
      <c r="E224">
        <v>45006683740</v>
      </c>
      <c r="F224">
        <v>0</v>
      </c>
      <c r="G224">
        <v>27027943076</v>
      </c>
      <c r="H224">
        <v>39819577697</v>
      </c>
      <c r="I224">
        <v>0</v>
      </c>
      <c r="J224">
        <v>0</v>
      </c>
      <c r="L224" s="1">
        <f t="shared" si="7"/>
        <v>67.630043433306668</v>
      </c>
      <c r="M224" s="1">
        <f t="shared" si="7"/>
        <v>0</v>
      </c>
      <c r="N224" s="1">
        <f t="shared" si="7"/>
        <v>40.613989128869335</v>
      </c>
      <c r="O224" s="1">
        <f t="shared" si="6"/>
        <v>59.835552086025331</v>
      </c>
      <c r="P224" s="1">
        <f t="shared" si="6"/>
        <v>0</v>
      </c>
      <c r="Q224" s="1">
        <f t="shared" si="6"/>
        <v>0</v>
      </c>
    </row>
    <row r="225" spans="1:17">
      <c r="A225">
        <v>211</v>
      </c>
      <c r="B225">
        <v>2</v>
      </c>
      <c r="C225">
        <v>8</v>
      </c>
      <c r="E225">
        <v>42539130881</v>
      </c>
      <c r="F225">
        <v>0</v>
      </c>
      <c r="G225">
        <v>32535213484</v>
      </c>
      <c r="H225">
        <v>0</v>
      </c>
      <c r="I225">
        <v>36434644767</v>
      </c>
      <c r="J225">
        <v>0</v>
      </c>
      <c r="L225" s="1">
        <f t="shared" si="7"/>
        <v>63.922134003849337</v>
      </c>
      <c r="M225" s="1">
        <f t="shared" si="7"/>
        <v>0</v>
      </c>
      <c r="N225" s="1">
        <f t="shared" si="7"/>
        <v>48.889580795290676</v>
      </c>
      <c r="O225" s="1">
        <f t="shared" si="6"/>
        <v>0</v>
      </c>
      <c r="P225" s="1">
        <f t="shared" si="6"/>
        <v>54.749126203212001</v>
      </c>
      <c r="Q225" s="1">
        <f t="shared" si="6"/>
        <v>0</v>
      </c>
    </row>
    <row r="226" spans="1:17">
      <c r="A226">
        <v>212</v>
      </c>
      <c r="B226">
        <v>2</v>
      </c>
      <c r="C226">
        <v>8</v>
      </c>
      <c r="E226">
        <v>44286771294</v>
      </c>
      <c r="F226">
        <v>0</v>
      </c>
      <c r="G226">
        <v>0</v>
      </c>
      <c r="H226">
        <v>29430259852</v>
      </c>
      <c r="I226">
        <v>38509689779</v>
      </c>
      <c r="J226">
        <v>0</v>
      </c>
      <c r="L226" s="1">
        <f t="shared" si="7"/>
        <v>66.548254997783999</v>
      </c>
      <c r="M226" s="1">
        <f t="shared" si="7"/>
        <v>0</v>
      </c>
      <c r="N226" s="1">
        <f t="shared" si="7"/>
        <v>0</v>
      </c>
      <c r="O226" s="1">
        <f t="shared" si="6"/>
        <v>44.223870470938671</v>
      </c>
      <c r="P226" s="1">
        <f t="shared" si="6"/>
        <v>57.867227174577337</v>
      </c>
      <c r="Q226" s="1">
        <f t="shared" si="6"/>
        <v>0</v>
      </c>
    </row>
    <row r="227" spans="1:17">
      <c r="A227">
        <v>213</v>
      </c>
      <c r="B227">
        <v>2</v>
      </c>
      <c r="C227">
        <v>8</v>
      </c>
      <c r="E227">
        <v>44413504999</v>
      </c>
      <c r="F227">
        <v>0</v>
      </c>
      <c r="G227">
        <v>0</v>
      </c>
      <c r="H227">
        <v>0</v>
      </c>
      <c r="I227">
        <v>26075904270</v>
      </c>
      <c r="J227">
        <v>39398566228</v>
      </c>
      <c r="L227" s="1">
        <f t="shared" si="7"/>
        <v>66.738693511830675</v>
      </c>
      <c r="M227" s="1">
        <f t="shared" si="7"/>
        <v>0</v>
      </c>
      <c r="N227" s="1">
        <f t="shared" si="7"/>
        <v>0</v>
      </c>
      <c r="O227" s="1">
        <f t="shared" si="6"/>
        <v>0</v>
      </c>
      <c r="P227" s="1">
        <f t="shared" si="6"/>
        <v>39.183392149720007</v>
      </c>
      <c r="Q227" s="1">
        <f t="shared" si="6"/>
        <v>59.202912185274663</v>
      </c>
    </row>
    <row r="228" spans="1:17">
      <c r="A228">
        <v>214</v>
      </c>
      <c r="B228">
        <v>2</v>
      </c>
      <c r="C228">
        <v>8</v>
      </c>
      <c r="E228">
        <v>41946232552</v>
      </c>
      <c r="F228">
        <v>0</v>
      </c>
      <c r="G228">
        <v>0</v>
      </c>
      <c r="H228">
        <v>34329010251</v>
      </c>
      <c r="I228">
        <v>18356454032</v>
      </c>
      <c r="J228">
        <v>36668581621</v>
      </c>
      <c r="L228" s="1">
        <f t="shared" si="7"/>
        <v>63.031205448138671</v>
      </c>
      <c r="M228" s="1">
        <f t="shared" si="7"/>
        <v>0</v>
      </c>
      <c r="N228" s="1">
        <f t="shared" si="7"/>
        <v>0</v>
      </c>
      <c r="O228" s="1">
        <f t="shared" si="6"/>
        <v>51.585059403835999</v>
      </c>
      <c r="P228" s="1">
        <f t="shared" si="6"/>
        <v>27.583631592085336</v>
      </c>
      <c r="Q228" s="1">
        <f t="shared" si="6"/>
        <v>55.100655315822664</v>
      </c>
    </row>
    <row r="229" spans="1:17">
      <c r="A229">
        <v>215</v>
      </c>
      <c r="B229">
        <v>2</v>
      </c>
      <c r="C229">
        <v>7</v>
      </c>
      <c r="E229">
        <v>43459346509</v>
      </c>
      <c r="F229">
        <v>31286152779</v>
      </c>
      <c r="G229">
        <v>37433002448</v>
      </c>
      <c r="H229">
        <v>0</v>
      </c>
      <c r="I229">
        <v>0</v>
      </c>
      <c r="J229">
        <v>0</v>
      </c>
      <c r="L229" s="1">
        <f t="shared" si="7"/>
        <v>65.304911354190665</v>
      </c>
      <c r="M229" s="1">
        <f t="shared" si="7"/>
        <v>47.012658909244003</v>
      </c>
      <c r="N229" s="1">
        <f t="shared" si="7"/>
        <v>56.24932501186133</v>
      </c>
      <c r="O229" s="1">
        <f t="shared" si="6"/>
        <v>0</v>
      </c>
      <c r="P229" s="1">
        <f t="shared" si="6"/>
        <v>0</v>
      </c>
      <c r="Q229" s="1">
        <f t="shared" si="6"/>
        <v>0</v>
      </c>
    </row>
    <row r="230" spans="1:17">
      <c r="A230">
        <v>216</v>
      </c>
      <c r="B230">
        <v>2</v>
      </c>
      <c r="C230">
        <v>7</v>
      </c>
      <c r="E230">
        <v>43898549676</v>
      </c>
      <c r="F230">
        <v>33595854501</v>
      </c>
      <c r="G230">
        <v>0</v>
      </c>
      <c r="H230">
        <v>37792274227</v>
      </c>
      <c r="I230">
        <v>0</v>
      </c>
      <c r="J230">
        <v>0</v>
      </c>
      <c r="L230" s="1">
        <f t="shared" si="7"/>
        <v>65.964887313136003</v>
      </c>
      <c r="M230" s="1">
        <f t="shared" si="7"/>
        <v>50.483370696836005</v>
      </c>
      <c r="N230" s="1">
        <f t="shared" si="7"/>
        <v>0</v>
      </c>
      <c r="O230" s="1">
        <f t="shared" si="6"/>
        <v>56.78919073843867</v>
      </c>
      <c r="P230" s="1">
        <f t="shared" si="6"/>
        <v>0</v>
      </c>
      <c r="Q230" s="1">
        <f t="shared" si="6"/>
        <v>0</v>
      </c>
    </row>
    <row r="231" spans="1:17">
      <c r="A231">
        <v>217</v>
      </c>
      <c r="B231">
        <v>2</v>
      </c>
      <c r="C231">
        <v>7</v>
      </c>
      <c r="E231">
        <v>44865975564</v>
      </c>
      <c r="F231">
        <v>30818505146</v>
      </c>
      <c r="G231">
        <v>0</v>
      </c>
      <c r="H231">
        <v>0</v>
      </c>
      <c r="I231">
        <v>0</v>
      </c>
      <c r="J231">
        <v>39056315049</v>
      </c>
      <c r="L231" s="1">
        <f t="shared" si="7"/>
        <v>67.418605947504005</v>
      </c>
      <c r="M231" s="1">
        <f t="shared" si="7"/>
        <v>46.30994039938934</v>
      </c>
      <c r="N231" s="1">
        <f t="shared" si="7"/>
        <v>0</v>
      </c>
      <c r="O231" s="1">
        <f t="shared" si="6"/>
        <v>0</v>
      </c>
      <c r="P231" s="1">
        <f t="shared" si="6"/>
        <v>0</v>
      </c>
      <c r="Q231" s="1">
        <f t="shared" si="6"/>
        <v>58.688622746964008</v>
      </c>
    </row>
    <row r="232" spans="1:17">
      <c r="A232">
        <v>218</v>
      </c>
      <c r="B232">
        <v>2</v>
      </c>
      <c r="C232">
        <v>7</v>
      </c>
      <c r="E232">
        <v>45020922422</v>
      </c>
      <c r="F232">
        <v>0</v>
      </c>
      <c r="G232">
        <v>25656359887</v>
      </c>
      <c r="H232">
        <v>38978854017</v>
      </c>
      <c r="I232">
        <v>0</v>
      </c>
      <c r="J232">
        <v>0</v>
      </c>
      <c r="L232" s="1">
        <f t="shared" si="7"/>
        <v>67.651439426125336</v>
      </c>
      <c r="M232" s="1">
        <f t="shared" si="7"/>
        <v>0</v>
      </c>
      <c r="N232" s="1">
        <f t="shared" si="7"/>
        <v>38.552956790198664</v>
      </c>
      <c r="O232" s="1">
        <f t="shared" si="6"/>
        <v>58.572224636212006</v>
      </c>
      <c r="P232" s="1">
        <f t="shared" si="6"/>
        <v>0</v>
      </c>
      <c r="Q232" s="1">
        <f t="shared" si="6"/>
        <v>0</v>
      </c>
    </row>
    <row r="233" spans="1:17">
      <c r="A233">
        <v>219</v>
      </c>
      <c r="B233">
        <v>2</v>
      </c>
      <c r="C233">
        <v>7</v>
      </c>
      <c r="E233">
        <v>43790080024</v>
      </c>
      <c r="F233">
        <v>0</v>
      </c>
      <c r="G233">
        <v>32238097858</v>
      </c>
      <c r="H233">
        <v>0</v>
      </c>
      <c r="I233">
        <v>38103692159</v>
      </c>
      <c r="J233">
        <v>0</v>
      </c>
      <c r="L233" s="1">
        <f t="shared" si="7"/>
        <v>65.801893582730671</v>
      </c>
      <c r="M233" s="1">
        <f t="shared" si="7"/>
        <v>0</v>
      </c>
      <c r="N233" s="1">
        <f t="shared" si="7"/>
        <v>48.44311504795467</v>
      </c>
      <c r="O233" s="1">
        <f t="shared" si="6"/>
        <v>0</v>
      </c>
      <c r="P233" s="1">
        <f t="shared" si="6"/>
        <v>57.257148084257338</v>
      </c>
      <c r="Q233" s="1">
        <f t="shared" si="6"/>
        <v>0</v>
      </c>
    </row>
    <row r="234" spans="1:17">
      <c r="A234">
        <v>220</v>
      </c>
      <c r="B234">
        <v>2</v>
      </c>
      <c r="C234">
        <v>7</v>
      </c>
      <c r="E234">
        <v>42343902996</v>
      </c>
      <c r="F234">
        <v>0</v>
      </c>
      <c r="G234">
        <v>0</v>
      </c>
      <c r="H234">
        <v>33283406480</v>
      </c>
      <c r="I234">
        <v>37464623437</v>
      </c>
      <c r="J234">
        <v>0</v>
      </c>
      <c r="L234" s="1">
        <f t="shared" si="7"/>
        <v>63.628771568656006</v>
      </c>
      <c r="M234" s="1">
        <f t="shared" si="7"/>
        <v>0</v>
      </c>
      <c r="N234" s="1">
        <f t="shared" si="7"/>
        <v>0</v>
      </c>
      <c r="O234" s="1">
        <f t="shared" si="6"/>
        <v>50.013865470613339</v>
      </c>
      <c r="P234" s="1">
        <f t="shared" si="6"/>
        <v>56.296840817998671</v>
      </c>
      <c r="Q234" s="1">
        <f t="shared" si="6"/>
        <v>0</v>
      </c>
    </row>
    <row r="235" spans="1:17">
      <c r="A235">
        <v>221</v>
      </c>
      <c r="B235">
        <v>2</v>
      </c>
      <c r="C235">
        <v>7</v>
      </c>
      <c r="E235">
        <v>44523556346</v>
      </c>
      <c r="F235">
        <v>0</v>
      </c>
      <c r="G235">
        <v>0</v>
      </c>
      <c r="H235">
        <v>0</v>
      </c>
      <c r="I235">
        <v>26031484239</v>
      </c>
      <c r="J235">
        <v>38774613184</v>
      </c>
      <c r="L235" s="1">
        <f t="shared" si="7"/>
        <v>66.904064002589337</v>
      </c>
      <c r="M235" s="1">
        <f t="shared" si="7"/>
        <v>0</v>
      </c>
      <c r="N235" s="1">
        <f t="shared" si="7"/>
        <v>0</v>
      </c>
      <c r="O235" s="1">
        <f t="shared" si="6"/>
        <v>0</v>
      </c>
      <c r="P235" s="1">
        <f t="shared" si="6"/>
        <v>39.116643649804004</v>
      </c>
      <c r="Q235" s="1">
        <f t="shared" si="6"/>
        <v>58.265318744490664</v>
      </c>
    </row>
    <row r="236" spans="1:17">
      <c r="A236">
        <v>222</v>
      </c>
      <c r="B236">
        <v>2</v>
      </c>
      <c r="C236">
        <v>7</v>
      </c>
      <c r="E236">
        <v>42430212638</v>
      </c>
      <c r="F236">
        <v>0</v>
      </c>
      <c r="G236">
        <v>0</v>
      </c>
      <c r="H236">
        <v>33595732977</v>
      </c>
      <c r="I236">
        <v>0</v>
      </c>
      <c r="J236">
        <v>36793423535</v>
      </c>
      <c r="L236" s="1">
        <f t="shared" si="7"/>
        <v>63.758466190701334</v>
      </c>
      <c r="M236" s="1">
        <f t="shared" si="7"/>
        <v>0</v>
      </c>
      <c r="N236" s="1">
        <f t="shared" si="7"/>
        <v>0</v>
      </c>
      <c r="O236" s="1">
        <f t="shared" si="6"/>
        <v>50.483188086772003</v>
      </c>
      <c r="P236" s="1">
        <f t="shared" si="6"/>
        <v>0</v>
      </c>
      <c r="Q236" s="1">
        <f t="shared" si="6"/>
        <v>55.288251098593335</v>
      </c>
    </row>
    <row r="237" spans="1:17">
      <c r="A237">
        <v>223</v>
      </c>
      <c r="B237">
        <v>2</v>
      </c>
      <c r="C237">
        <v>6</v>
      </c>
      <c r="E237">
        <v>46223166562</v>
      </c>
      <c r="F237">
        <v>37417434758</v>
      </c>
      <c r="G237">
        <v>40288116786</v>
      </c>
      <c r="H237">
        <v>0</v>
      </c>
      <c r="I237">
        <v>0</v>
      </c>
      <c r="J237">
        <v>0</v>
      </c>
      <c r="L237" s="1">
        <f t="shared" si="7"/>
        <v>69.458011620498667</v>
      </c>
      <c r="M237" s="1">
        <f t="shared" si="7"/>
        <v>56.225931963021331</v>
      </c>
      <c r="N237" s="1">
        <f t="shared" si="7"/>
        <v>60.539610157096007</v>
      </c>
      <c r="O237" s="1">
        <f t="shared" si="6"/>
        <v>0</v>
      </c>
      <c r="P237" s="1">
        <f t="shared" si="6"/>
        <v>0</v>
      </c>
      <c r="Q237" s="1">
        <f t="shared" si="6"/>
        <v>0</v>
      </c>
    </row>
    <row r="238" spans="1:17">
      <c r="A238">
        <v>224</v>
      </c>
      <c r="B238">
        <v>2</v>
      </c>
      <c r="C238">
        <v>6</v>
      </c>
      <c r="E238">
        <v>45971493304</v>
      </c>
      <c r="F238">
        <v>39773012911</v>
      </c>
      <c r="G238">
        <v>26700859117</v>
      </c>
      <c r="H238">
        <v>40412640922</v>
      </c>
      <c r="I238">
        <v>26701014025</v>
      </c>
      <c r="J238">
        <v>26701979022</v>
      </c>
      <c r="L238" s="1">
        <f t="shared" si="7"/>
        <v>69.079830604810681</v>
      </c>
      <c r="M238" s="1">
        <f t="shared" si="7"/>
        <v>59.76558073426267</v>
      </c>
      <c r="N238" s="1">
        <f t="shared" si="7"/>
        <v>40.122490966478672</v>
      </c>
      <c r="O238" s="1">
        <f t="shared" si="6"/>
        <v>60.726728425458667</v>
      </c>
      <c r="P238" s="1">
        <f t="shared" si="6"/>
        <v>40.122723741566674</v>
      </c>
      <c r="Q238" s="1">
        <f t="shared" si="6"/>
        <v>40.124173810392001</v>
      </c>
    </row>
    <row r="239" spans="1:17">
      <c r="A239">
        <v>225</v>
      </c>
      <c r="B239">
        <v>2</v>
      </c>
      <c r="C239">
        <v>6</v>
      </c>
      <c r="E239">
        <v>44959957620</v>
      </c>
      <c r="F239">
        <v>33611017462</v>
      </c>
      <c r="G239">
        <v>0</v>
      </c>
      <c r="H239">
        <v>0</v>
      </c>
      <c r="I239">
        <v>0</v>
      </c>
      <c r="J239">
        <v>39492086494</v>
      </c>
      <c r="L239" s="1">
        <f t="shared" si="7"/>
        <v>67.559829650319998</v>
      </c>
      <c r="M239" s="1">
        <f t="shared" si="7"/>
        <v>50.506155572898663</v>
      </c>
      <c r="N239" s="1">
        <f t="shared" si="7"/>
        <v>0</v>
      </c>
      <c r="O239" s="1">
        <f t="shared" si="6"/>
        <v>0</v>
      </c>
      <c r="P239" s="1">
        <f t="shared" si="6"/>
        <v>0</v>
      </c>
      <c r="Q239" s="1">
        <f t="shared" si="6"/>
        <v>59.343441971650677</v>
      </c>
    </row>
    <row r="240" spans="1:17">
      <c r="A240">
        <v>226</v>
      </c>
      <c r="B240">
        <v>2</v>
      </c>
      <c r="C240">
        <v>6</v>
      </c>
      <c r="E240">
        <v>47548705003</v>
      </c>
      <c r="F240">
        <v>0</v>
      </c>
      <c r="G240">
        <v>27528108460</v>
      </c>
      <c r="H240">
        <v>41147189726</v>
      </c>
      <c r="I240">
        <v>0</v>
      </c>
      <c r="J240">
        <v>0</v>
      </c>
      <c r="L240" s="1">
        <f t="shared" si="7"/>
        <v>71.449854051174668</v>
      </c>
      <c r="M240" s="1">
        <f t="shared" si="7"/>
        <v>0</v>
      </c>
      <c r="N240" s="1">
        <f t="shared" si="7"/>
        <v>41.365570979226668</v>
      </c>
      <c r="O240" s="1">
        <f t="shared" si="6"/>
        <v>61.830510428269335</v>
      </c>
      <c r="P240" s="1">
        <f t="shared" si="6"/>
        <v>0</v>
      </c>
      <c r="Q240" s="1">
        <f t="shared" si="6"/>
        <v>0</v>
      </c>
    </row>
    <row r="241" spans="1:17">
      <c r="A241">
        <v>227</v>
      </c>
      <c r="B241">
        <v>2</v>
      </c>
      <c r="C241">
        <v>6</v>
      </c>
      <c r="E241">
        <v>44692149491</v>
      </c>
      <c r="F241">
        <v>0</v>
      </c>
      <c r="G241">
        <v>32659406922</v>
      </c>
      <c r="H241">
        <v>27202105435</v>
      </c>
      <c r="I241">
        <v>39807007944</v>
      </c>
      <c r="J241">
        <v>27202265721</v>
      </c>
      <c r="L241" s="1">
        <f t="shared" si="7"/>
        <v>67.157403301809339</v>
      </c>
      <c r="M241" s="1">
        <f t="shared" si="7"/>
        <v>0</v>
      </c>
      <c r="N241" s="1">
        <f t="shared" si="7"/>
        <v>49.076202134791998</v>
      </c>
      <c r="O241" s="1">
        <f t="shared" si="6"/>
        <v>40.875697100326661</v>
      </c>
      <c r="P241" s="1">
        <f t="shared" si="6"/>
        <v>59.816663937184003</v>
      </c>
      <c r="Q241" s="1">
        <f t="shared" si="6"/>
        <v>40.875937956756005</v>
      </c>
    </row>
    <row r="242" spans="1:17">
      <c r="A242">
        <v>228</v>
      </c>
      <c r="B242">
        <v>2</v>
      </c>
      <c r="C242">
        <v>6</v>
      </c>
      <c r="E242">
        <v>45239094704</v>
      </c>
      <c r="F242">
        <v>0</v>
      </c>
      <c r="G242">
        <v>0</v>
      </c>
      <c r="H242">
        <v>32893584939</v>
      </c>
      <c r="I242">
        <v>40553213258</v>
      </c>
      <c r="J242">
        <v>0</v>
      </c>
      <c r="L242" s="1">
        <f t="shared" si="7"/>
        <v>67.979279641877341</v>
      </c>
      <c r="M242" s="1">
        <f t="shared" si="7"/>
        <v>0</v>
      </c>
      <c r="N242" s="1">
        <f t="shared" si="7"/>
        <v>0</v>
      </c>
      <c r="O242" s="1">
        <f t="shared" si="6"/>
        <v>49.428093635003997</v>
      </c>
      <c r="P242" s="1">
        <f t="shared" si="6"/>
        <v>60.93796178902133</v>
      </c>
      <c r="Q242" s="1">
        <f t="shared" si="6"/>
        <v>0</v>
      </c>
    </row>
    <row r="243" spans="1:17">
      <c r="A243">
        <v>229</v>
      </c>
      <c r="B243">
        <v>2</v>
      </c>
      <c r="C243">
        <v>6</v>
      </c>
      <c r="E243">
        <v>47689508793</v>
      </c>
      <c r="F243">
        <v>0</v>
      </c>
      <c r="G243">
        <v>0</v>
      </c>
      <c r="H243">
        <v>0</v>
      </c>
      <c r="I243">
        <v>28884543986</v>
      </c>
      <c r="J243">
        <v>41894451460</v>
      </c>
      <c r="L243" s="1">
        <f t="shared" si="7"/>
        <v>71.661435212947993</v>
      </c>
      <c r="M243" s="1">
        <f t="shared" si="7"/>
        <v>0</v>
      </c>
      <c r="N243" s="1">
        <f t="shared" si="7"/>
        <v>0</v>
      </c>
      <c r="O243" s="1">
        <f t="shared" si="6"/>
        <v>0</v>
      </c>
      <c r="P243" s="1">
        <f t="shared" si="6"/>
        <v>43.403841429629331</v>
      </c>
      <c r="Q243" s="1">
        <f t="shared" si="6"/>
        <v>62.953395727226663</v>
      </c>
    </row>
    <row r="244" spans="1:17">
      <c r="A244">
        <v>230</v>
      </c>
      <c r="B244">
        <v>2</v>
      </c>
      <c r="C244">
        <v>6</v>
      </c>
      <c r="E244">
        <v>44441125199</v>
      </c>
      <c r="F244">
        <v>26420309424</v>
      </c>
      <c r="G244">
        <v>26420359291</v>
      </c>
      <c r="H244">
        <v>35247621485</v>
      </c>
      <c r="I244">
        <v>26421398809</v>
      </c>
      <c r="J244">
        <v>39288009160</v>
      </c>
      <c r="L244" s="1">
        <f t="shared" si="7"/>
        <v>66.780197465697341</v>
      </c>
      <c r="M244" s="1">
        <f t="shared" si="7"/>
        <v>39.700918294464003</v>
      </c>
      <c r="N244" s="1">
        <f t="shared" si="7"/>
        <v>39.700993227942668</v>
      </c>
      <c r="O244" s="1">
        <f t="shared" si="6"/>
        <v>52.965425884793341</v>
      </c>
      <c r="P244" s="1">
        <f t="shared" si="6"/>
        <v>39.702555276990672</v>
      </c>
      <c r="Q244" s="1">
        <f t="shared" si="6"/>
        <v>59.036781764426671</v>
      </c>
    </row>
    <row r="245" spans="1:17">
      <c r="A245">
        <v>231</v>
      </c>
      <c r="B245">
        <v>2</v>
      </c>
      <c r="C245">
        <v>5</v>
      </c>
      <c r="E245">
        <v>49376737546</v>
      </c>
      <c r="F245">
        <v>37245544126</v>
      </c>
      <c r="G245">
        <v>44047097676</v>
      </c>
      <c r="H245">
        <v>0</v>
      </c>
      <c r="I245">
        <v>0</v>
      </c>
      <c r="J245">
        <v>0</v>
      </c>
      <c r="L245" s="1">
        <f t="shared" si="7"/>
        <v>74.19677761912267</v>
      </c>
      <c r="M245" s="1">
        <f t="shared" si="7"/>
        <v>55.967637640002671</v>
      </c>
      <c r="N245" s="1">
        <f t="shared" si="7"/>
        <v>66.188105441136003</v>
      </c>
      <c r="O245" s="1">
        <f t="shared" si="6"/>
        <v>0</v>
      </c>
      <c r="P245" s="1">
        <f t="shared" si="6"/>
        <v>0</v>
      </c>
      <c r="Q245" s="1">
        <f t="shared" si="6"/>
        <v>0</v>
      </c>
    </row>
    <row r="246" spans="1:17">
      <c r="A246">
        <v>232</v>
      </c>
      <c r="B246">
        <v>2</v>
      </c>
      <c r="C246">
        <v>5</v>
      </c>
      <c r="E246">
        <v>48170675882</v>
      </c>
      <c r="F246">
        <v>36637500017</v>
      </c>
      <c r="G246">
        <v>0</v>
      </c>
      <c r="H246">
        <v>42721425977</v>
      </c>
      <c r="I246">
        <v>0</v>
      </c>
      <c r="J246">
        <v>0</v>
      </c>
      <c r="L246" s="1">
        <f t="shared" si="7"/>
        <v>72.384468958685346</v>
      </c>
      <c r="M246" s="1">
        <f t="shared" si="7"/>
        <v>55.053950025545333</v>
      </c>
      <c r="N246" s="1">
        <f t="shared" si="7"/>
        <v>0</v>
      </c>
      <c r="O246" s="1">
        <f t="shared" si="6"/>
        <v>64.196062768105335</v>
      </c>
      <c r="P246" s="1">
        <f t="shared" si="6"/>
        <v>0</v>
      </c>
      <c r="Q246" s="1">
        <f t="shared" si="6"/>
        <v>0</v>
      </c>
    </row>
    <row r="247" spans="1:17">
      <c r="A247">
        <v>233</v>
      </c>
      <c r="B247">
        <v>2</v>
      </c>
      <c r="C247">
        <v>5</v>
      </c>
      <c r="E247">
        <v>49168026174</v>
      </c>
      <c r="F247">
        <v>42109491709</v>
      </c>
      <c r="G247">
        <v>0</v>
      </c>
      <c r="H247">
        <v>0</v>
      </c>
      <c r="I247">
        <v>0</v>
      </c>
      <c r="J247">
        <v>44465063227</v>
      </c>
      <c r="L247" s="1">
        <f t="shared" si="7"/>
        <v>73.883153997464007</v>
      </c>
      <c r="M247" s="1">
        <f t="shared" si="7"/>
        <v>63.276529541390673</v>
      </c>
      <c r="N247" s="1">
        <f t="shared" si="7"/>
        <v>0</v>
      </c>
      <c r="O247" s="1">
        <f t="shared" si="6"/>
        <v>0</v>
      </c>
      <c r="P247" s="1">
        <f t="shared" si="6"/>
        <v>0</v>
      </c>
      <c r="Q247" s="1">
        <f t="shared" si="6"/>
        <v>66.816168342438658</v>
      </c>
    </row>
    <row r="248" spans="1:17">
      <c r="A248">
        <v>234</v>
      </c>
      <c r="B248">
        <v>2</v>
      </c>
      <c r="C248">
        <v>5</v>
      </c>
      <c r="E248">
        <v>51135136868</v>
      </c>
      <c r="F248">
        <v>0</v>
      </c>
      <c r="G248">
        <v>28196908965</v>
      </c>
      <c r="H248">
        <v>45013895900</v>
      </c>
      <c r="I248">
        <v>0</v>
      </c>
      <c r="J248">
        <v>0</v>
      </c>
      <c r="L248" s="1">
        <f t="shared" si="7"/>
        <v>76.839065666981327</v>
      </c>
      <c r="M248" s="1">
        <f t="shared" si="7"/>
        <v>0</v>
      </c>
      <c r="N248" s="1">
        <f t="shared" si="7"/>
        <v>42.37055520474</v>
      </c>
      <c r="O248" s="1">
        <f t="shared" si="6"/>
        <v>67.64088090573334</v>
      </c>
      <c r="P248" s="1">
        <f t="shared" si="6"/>
        <v>0</v>
      </c>
      <c r="Q248" s="1">
        <f t="shared" si="6"/>
        <v>0</v>
      </c>
    </row>
    <row r="249" spans="1:17">
      <c r="A249">
        <v>235</v>
      </c>
      <c r="B249">
        <v>2</v>
      </c>
      <c r="C249">
        <v>5</v>
      </c>
      <c r="E249">
        <v>49075617222</v>
      </c>
      <c r="F249">
        <v>16659318852</v>
      </c>
      <c r="G249">
        <v>39570754453</v>
      </c>
      <c r="H249">
        <v>16660501684</v>
      </c>
      <c r="I249">
        <v>44172477228</v>
      </c>
      <c r="J249">
        <v>16660552808</v>
      </c>
      <c r="L249" s="1">
        <f t="shared" si="7"/>
        <v>73.744294145592008</v>
      </c>
      <c r="M249" s="1">
        <f t="shared" si="7"/>
        <v>25.033403128272003</v>
      </c>
      <c r="N249" s="1">
        <f t="shared" si="7"/>
        <v>59.461653691374664</v>
      </c>
      <c r="O249" s="1">
        <f t="shared" si="6"/>
        <v>25.035180530490667</v>
      </c>
      <c r="P249" s="1">
        <f t="shared" si="6"/>
        <v>66.376509114608012</v>
      </c>
      <c r="Q249" s="1">
        <f t="shared" si="6"/>
        <v>25.035257352821336</v>
      </c>
    </row>
    <row r="250" spans="1:17">
      <c r="A250">
        <v>236</v>
      </c>
      <c r="B250">
        <v>2</v>
      </c>
      <c r="C250">
        <v>5</v>
      </c>
      <c r="E250">
        <v>55256367289</v>
      </c>
      <c r="F250">
        <v>0</v>
      </c>
      <c r="G250">
        <v>0</v>
      </c>
      <c r="H250">
        <v>32846626875</v>
      </c>
      <c r="I250">
        <v>50226582708</v>
      </c>
      <c r="J250">
        <v>0</v>
      </c>
      <c r="L250" s="1">
        <f t="shared" si="7"/>
        <v>83.031901246270678</v>
      </c>
      <c r="M250" s="1">
        <f t="shared" si="7"/>
        <v>0</v>
      </c>
      <c r="N250" s="1">
        <f t="shared" si="7"/>
        <v>0</v>
      </c>
      <c r="O250" s="1">
        <f t="shared" si="6"/>
        <v>49.357531317500012</v>
      </c>
      <c r="P250" s="1">
        <f t="shared" si="6"/>
        <v>75.47381161588801</v>
      </c>
      <c r="Q250" s="1">
        <f t="shared" si="6"/>
        <v>0</v>
      </c>
    </row>
    <row r="251" spans="1:17">
      <c r="A251">
        <v>237</v>
      </c>
      <c r="B251">
        <v>2</v>
      </c>
      <c r="C251">
        <v>5</v>
      </c>
      <c r="E251">
        <v>50221897266</v>
      </c>
      <c r="F251">
        <v>0</v>
      </c>
      <c r="G251">
        <v>0</v>
      </c>
      <c r="H251">
        <v>0</v>
      </c>
      <c r="I251">
        <v>28041686443</v>
      </c>
      <c r="J251">
        <v>45342640684</v>
      </c>
      <c r="L251" s="1">
        <f t="shared" si="7"/>
        <v>75.466770958376003</v>
      </c>
      <c r="M251" s="1">
        <f t="shared" si="7"/>
        <v>0</v>
      </c>
      <c r="N251" s="1">
        <f t="shared" si="7"/>
        <v>0</v>
      </c>
      <c r="O251" s="1">
        <f t="shared" si="6"/>
        <v>0</v>
      </c>
      <c r="P251" s="1">
        <f t="shared" si="6"/>
        <v>42.137307495014667</v>
      </c>
      <c r="Q251" s="1">
        <f t="shared" si="6"/>
        <v>68.134874734490666</v>
      </c>
    </row>
    <row r="252" spans="1:17">
      <c r="A252">
        <v>238</v>
      </c>
      <c r="B252">
        <v>2</v>
      </c>
      <c r="C252">
        <v>5</v>
      </c>
      <c r="E252">
        <v>47782132785</v>
      </c>
      <c r="F252">
        <v>30475293438</v>
      </c>
      <c r="G252">
        <v>30475428092</v>
      </c>
      <c r="H252">
        <v>37710235100</v>
      </c>
      <c r="I252">
        <v>30476332746</v>
      </c>
      <c r="J252">
        <v>43139005097</v>
      </c>
      <c r="L252" s="1">
        <f t="shared" si="7"/>
        <v>71.800618198259997</v>
      </c>
      <c r="M252" s="1">
        <f t="shared" si="7"/>
        <v>45.794207606168001</v>
      </c>
      <c r="N252" s="1">
        <f t="shared" si="7"/>
        <v>45.794409946245331</v>
      </c>
      <c r="O252" s="1">
        <f t="shared" si="6"/>
        <v>56.665913276933338</v>
      </c>
      <c r="P252" s="1">
        <f t="shared" si="6"/>
        <v>45.795769339655997</v>
      </c>
      <c r="Q252" s="1">
        <f t="shared" si="6"/>
        <v>64.823544992425326</v>
      </c>
    </row>
    <row r="253" spans="1:17">
      <c r="A253">
        <v>239</v>
      </c>
      <c r="B253">
        <v>2</v>
      </c>
      <c r="C253">
        <v>4</v>
      </c>
      <c r="E253">
        <v>58966302211</v>
      </c>
      <c r="F253">
        <v>40456643512</v>
      </c>
      <c r="G253">
        <v>53873119907</v>
      </c>
      <c r="H253">
        <v>0</v>
      </c>
      <c r="I253">
        <v>0</v>
      </c>
      <c r="J253">
        <v>0</v>
      </c>
      <c r="L253" s="1">
        <f t="shared" si="7"/>
        <v>88.606696789062667</v>
      </c>
      <c r="M253" s="1">
        <f t="shared" si="7"/>
        <v>60.792849650698663</v>
      </c>
      <c r="N253" s="1">
        <f t="shared" si="7"/>
        <v>80.953341513585343</v>
      </c>
      <c r="O253" s="1">
        <f t="shared" si="6"/>
        <v>0</v>
      </c>
      <c r="P253" s="1">
        <f t="shared" si="6"/>
        <v>0</v>
      </c>
      <c r="Q253" s="1">
        <f t="shared" si="6"/>
        <v>0</v>
      </c>
    </row>
    <row r="254" spans="1:17">
      <c r="A254">
        <v>239</v>
      </c>
      <c r="B254">
        <v>2</v>
      </c>
      <c r="C254">
        <v>4</v>
      </c>
      <c r="E254">
        <v>57434244786</v>
      </c>
      <c r="F254">
        <v>42561880491</v>
      </c>
      <c r="G254">
        <v>51734757630</v>
      </c>
      <c r="H254">
        <v>0</v>
      </c>
      <c r="I254">
        <v>0</v>
      </c>
      <c r="J254">
        <v>0</v>
      </c>
      <c r="L254" s="1">
        <f t="shared" si="7"/>
        <v>86.304525165095995</v>
      </c>
      <c r="M254" s="1">
        <f t="shared" si="7"/>
        <v>63.956319084476007</v>
      </c>
      <c r="N254" s="1">
        <f t="shared" si="7"/>
        <v>77.740095798680002</v>
      </c>
      <c r="O254" s="1">
        <f t="shared" si="6"/>
        <v>0</v>
      </c>
      <c r="P254" s="1">
        <f t="shared" si="6"/>
        <v>0</v>
      </c>
      <c r="Q254" s="1">
        <f t="shared" si="6"/>
        <v>0</v>
      </c>
    </row>
    <row r="255" spans="1:17">
      <c r="A255">
        <v>240</v>
      </c>
      <c r="B255">
        <v>2</v>
      </c>
      <c r="C255">
        <v>4</v>
      </c>
      <c r="E255">
        <v>54864778554</v>
      </c>
      <c r="F255">
        <v>49223052092</v>
      </c>
      <c r="G255">
        <v>0</v>
      </c>
      <c r="H255">
        <v>49223679266</v>
      </c>
      <c r="I255">
        <v>0</v>
      </c>
      <c r="J255">
        <v>0</v>
      </c>
      <c r="L255" s="1">
        <f t="shared" si="7"/>
        <v>82.443473907143996</v>
      </c>
      <c r="M255" s="1">
        <f t="shared" si="7"/>
        <v>73.965839610245339</v>
      </c>
      <c r="N255" s="1">
        <f t="shared" si="7"/>
        <v>0</v>
      </c>
      <c r="O255" s="1">
        <f t="shared" si="6"/>
        <v>73.966782043709344</v>
      </c>
      <c r="P255" s="1">
        <f t="shared" si="6"/>
        <v>0</v>
      </c>
      <c r="Q255" s="1">
        <f t="shared" si="6"/>
        <v>0</v>
      </c>
    </row>
    <row r="256" spans="1:17">
      <c r="A256">
        <v>241</v>
      </c>
      <c r="B256">
        <v>2</v>
      </c>
      <c r="C256">
        <v>4</v>
      </c>
      <c r="E256">
        <v>57387799567</v>
      </c>
      <c r="F256">
        <v>40251716350</v>
      </c>
      <c r="G256">
        <v>0</v>
      </c>
      <c r="H256">
        <v>0</v>
      </c>
      <c r="I256">
        <v>0</v>
      </c>
      <c r="J256">
        <v>51717817279</v>
      </c>
      <c r="L256" s="1">
        <f t="shared" si="7"/>
        <v>86.234733482678664</v>
      </c>
      <c r="M256" s="1">
        <f t="shared" si="7"/>
        <v>60.484912435266665</v>
      </c>
      <c r="N256" s="1">
        <f t="shared" si="7"/>
        <v>0</v>
      </c>
      <c r="O256" s="1">
        <f t="shared" si="6"/>
        <v>0</v>
      </c>
      <c r="P256" s="1">
        <f t="shared" si="6"/>
        <v>0</v>
      </c>
      <c r="Q256" s="1">
        <f t="shared" si="6"/>
        <v>77.71464009791066</v>
      </c>
    </row>
    <row r="257" spans="1:17">
      <c r="A257">
        <v>242</v>
      </c>
      <c r="B257">
        <v>2</v>
      </c>
      <c r="C257">
        <v>4</v>
      </c>
      <c r="E257">
        <v>57671656873</v>
      </c>
      <c r="F257">
        <v>0</v>
      </c>
      <c r="G257">
        <v>31941393808</v>
      </c>
      <c r="H257">
        <v>52143384844</v>
      </c>
      <c r="I257">
        <v>0</v>
      </c>
      <c r="J257">
        <v>0</v>
      </c>
      <c r="L257" s="1">
        <f t="shared" si="7"/>
        <v>86.661276394494678</v>
      </c>
      <c r="M257" s="1">
        <f t="shared" si="7"/>
        <v>0</v>
      </c>
      <c r="N257" s="1">
        <f t="shared" si="7"/>
        <v>47.997267762154671</v>
      </c>
      <c r="O257" s="1">
        <f t="shared" si="6"/>
        <v>78.354126292250669</v>
      </c>
      <c r="P257" s="1">
        <f t="shared" si="6"/>
        <v>0</v>
      </c>
      <c r="Q257" s="1">
        <f t="shared" si="6"/>
        <v>0</v>
      </c>
    </row>
    <row r="258" spans="1:17">
      <c r="A258">
        <v>243</v>
      </c>
      <c r="B258">
        <v>2</v>
      </c>
      <c r="C258">
        <v>4</v>
      </c>
      <c r="E258">
        <v>54175063870</v>
      </c>
      <c r="F258">
        <v>0</v>
      </c>
      <c r="G258">
        <v>48990479446</v>
      </c>
      <c r="H258">
        <v>0</v>
      </c>
      <c r="I258">
        <v>48991230659</v>
      </c>
      <c r="J258">
        <v>0</v>
      </c>
      <c r="L258" s="1">
        <f t="shared" si="7"/>
        <v>81.40706264198667</v>
      </c>
      <c r="M258" s="1">
        <f t="shared" si="7"/>
        <v>0</v>
      </c>
      <c r="N258" s="1">
        <f t="shared" si="7"/>
        <v>73.616360447522666</v>
      </c>
      <c r="O258" s="1">
        <f t="shared" si="6"/>
        <v>0</v>
      </c>
      <c r="P258" s="1">
        <f t="shared" si="6"/>
        <v>73.617489270257323</v>
      </c>
      <c r="Q258" s="1">
        <f t="shared" si="6"/>
        <v>0</v>
      </c>
    </row>
    <row r="259" spans="1:17">
      <c r="A259">
        <v>244</v>
      </c>
      <c r="B259">
        <v>2</v>
      </c>
      <c r="C259">
        <v>4</v>
      </c>
      <c r="E259">
        <v>57967167126</v>
      </c>
      <c r="F259">
        <v>0</v>
      </c>
      <c r="G259">
        <v>0</v>
      </c>
      <c r="H259">
        <v>35263979710</v>
      </c>
      <c r="I259">
        <v>52158791830</v>
      </c>
      <c r="J259">
        <v>0</v>
      </c>
      <c r="L259" s="1">
        <f t="shared" si="7"/>
        <v>87.105329801336012</v>
      </c>
      <c r="M259" s="1">
        <f t="shared" si="7"/>
        <v>0</v>
      </c>
      <c r="N259" s="1">
        <f t="shared" si="7"/>
        <v>0</v>
      </c>
      <c r="O259" s="1">
        <f t="shared" si="6"/>
        <v>52.990006844226663</v>
      </c>
      <c r="P259" s="1">
        <f t="shared" si="6"/>
        <v>78.377277856546669</v>
      </c>
      <c r="Q259" s="1">
        <f t="shared" si="6"/>
        <v>0</v>
      </c>
    </row>
    <row r="260" spans="1:17">
      <c r="A260">
        <v>245</v>
      </c>
      <c r="B260">
        <v>2</v>
      </c>
      <c r="C260">
        <v>4</v>
      </c>
      <c r="E260">
        <v>58002753423</v>
      </c>
      <c r="F260">
        <v>0</v>
      </c>
      <c r="G260">
        <v>0</v>
      </c>
      <c r="H260">
        <v>0</v>
      </c>
      <c r="I260">
        <v>31582382887</v>
      </c>
      <c r="J260">
        <v>52252472730</v>
      </c>
      <c r="L260" s="1">
        <f t="shared" si="7"/>
        <v>87.158804143628004</v>
      </c>
      <c r="M260" s="1">
        <f t="shared" si="7"/>
        <v>0</v>
      </c>
      <c r="N260" s="1">
        <f t="shared" si="7"/>
        <v>0</v>
      </c>
      <c r="O260" s="1">
        <f t="shared" si="6"/>
        <v>0</v>
      </c>
      <c r="P260" s="1">
        <f t="shared" si="6"/>
        <v>47.457794018198669</v>
      </c>
      <c r="Q260" s="1">
        <f t="shared" si="6"/>
        <v>78.518049022279996</v>
      </c>
    </row>
    <row r="261" spans="1:17">
      <c r="A261">
        <v>246</v>
      </c>
      <c r="B261">
        <v>2</v>
      </c>
      <c r="C261">
        <v>4</v>
      </c>
      <c r="E261">
        <v>54141288278</v>
      </c>
      <c r="F261">
        <v>0</v>
      </c>
      <c r="G261">
        <v>0</v>
      </c>
      <c r="H261">
        <v>48893684393</v>
      </c>
      <c r="I261">
        <v>0</v>
      </c>
      <c r="J261">
        <v>48894229713</v>
      </c>
      <c r="L261" s="1">
        <f t="shared" si="7"/>
        <v>81.356309185741338</v>
      </c>
      <c r="M261" s="1">
        <f t="shared" si="7"/>
        <v>0</v>
      </c>
      <c r="N261" s="1">
        <f t="shared" si="7"/>
        <v>0</v>
      </c>
      <c r="O261" s="1">
        <f t="shared" si="6"/>
        <v>73.470909747881322</v>
      </c>
      <c r="P261" s="1">
        <f t="shared" si="6"/>
        <v>0</v>
      </c>
      <c r="Q261" s="1">
        <f t="shared" si="6"/>
        <v>73.471729182068003</v>
      </c>
    </row>
    <row r="262" spans="1:17">
      <c r="A262">
        <v>247</v>
      </c>
      <c r="B262">
        <v>2</v>
      </c>
      <c r="C262">
        <v>3</v>
      </c>
      <c r="E262">
        <v>70014132033</v>
      </c>
      <c r="F262">
        <v>48617770903</v>
      </c>
      <c r="G262">
        <v>65262974344</v>
      </c>
      <c r="H262">
        <v>0</v>
      </c>
      <c r="I262">
        <v>0</v>
      </c>
      <c r="J262">
        <v>0</v>
      </c>
      <c r="L262" s="1">
        <f t="shared" si="7"/>
        <v>105.207902401588</v>
      </c>
      <c r="M262" s="1">
        <f t="shared" si="7"/>
        <v>73.056303743574674</v>
      </c>
      <c r="N262" s="1">
        <f t="shared" si="7"/>
        <v>98.068496114250664</v>
      </c>
      <c r="O262" s="1">
        <f t="shared" si="6"/>
        <v>0</v>
      </c>
      <c r="P262" s="1">
        <f t="shared" si="6"/>
        <v>0</v>
      </c>
      <c r="Q262" s="1">
        <f t="shared" si="6"/>
        <v>0</v>
      </c>
    </row>
    <row r="263" spans="1:17">
      <c r="A263">
        <v>248</v>
      </c>
      <c r="B263">
        <v>2</v>
      </c>
      <c r="C263">
        <v>3</v>
      </c>
      <c r="E263">
        <v>70026220372</v>
      </c>
      <c r="F263">
        <v>48680333953</v>
      </c>
      <c r="G263">
        <v>0</v>
      </c>
      <c r="H263">
        <v>65200603219</v>
      </c>
      <c r="I263">
        <v>0</v>
      </c>
      <c r="J263">
        <v>0</v>
      </c>
      <c r="L263" s="1">
        <f t="shared" si="7"/>
        <v>105.22606714565866</v>
      </c>
      <c r="M263" s="1">
        <f t="shared" si="7"/>
        <v>73.150315153374677</v>
      </c>
      <c r="N263" s="1">
        <f t="shared" si="7"/>
        <v>0</v>
      </c>
      <c r="O263" s="1">
        <f t="shared" si="6"/>
        <v>97.974773103750664</v>
      </c>
      <c r="P263" s="1">
        <f t="shared" si="6"/>
        <v>0</v>
      </c>
      <c r="Q263" s="1">
        <f t="shared" si="6"/>
        <v>0</v>
      </c>
    </row>
    <row r="264" spans="1:17">
      <c r="A264">
        <v>249</v>
      </c>
      <c r="B264">
        <v>2</v>
      </c>
      <c r="C264">
        <v>3</v>
      </c>
      <c r="E264">
        <v>69558014496</v>
      </c>
      <c r="F264">
        <v>48836067992</v>
      </c>
      <c r="G264">
        <v>0</v>
      </c>
      <c r="H264">
        <v>0</v>
      </c>
      <c r="I264">
        <v>0</v>
      </c>
      <c r="J264">
        <v>64950899136</v>
      </c>
      <c r="L264" s="1">
        <f t="shared" si="7"/>
        <v>104.522509782656</v>
      </c>
      <c r="M264" s="1">
        <f t="shared" si="7"/>
        <v>73.384331502645338</v>
      </c>
      <c r="N264" s="1">
        <f t="shared" si="7"/>
        <v>0</v>
      </c>
      <c r="O264" s="1">
        <f t="shared" si="6"/>
        <v>0</v>
      </c>
      <c r="P264" s="1">
        <f t="shared" si="6"/>
        <v>0</v>
      </c>
      <c r="Q264" s="1">
        <f t="shared" si="6"/>
        <v>97.599551101696008</v>
      </c>
    </row>
    <row r="265" spans="1:17">
      <c r="A265">
        <v>250</v>
      </c>
      <c r="B265">
        <v>2</v>
      </c>
      <c r="C265">
        <v>3</v>
      </c>
      <c r="E265">
        <v>70029565001</v>
      </c>
      <c r="F265">
        <v>0</v>
      </c>
      <c r="G265">
        <v>37900690870</v>
      </c>
      <c r="H265">
        <v>65309834351</v>
      </c>
      <c r="I265">
        <v>0</v>
      </c>
      <c r="J265">
        <v>0</v>
      </c>
      <c r="L265" s="1">
        <f t="shared" si="7"/>
        <v>105.23109300816935</v>
      </c>
      <c r="M265" s="1">
        <f t="shared" si="7"/>
        <v>0</v>
      </c>
      <c r="N265" s="1">
        <f t="shared" si="7"/>
        <v>56.952104813986672</v>
      </c>
      <c r="O265" s="1">
        <f t="shared" si="6"/>
        <v>98.138911084769333</v>
      </c>
      <c r="P265" s="1">
        <f t="shared" si="6"/>
        <v>0</v>
      </c>
      <c r="Q265" s="1">
        <f t="shared" si="6"/>
        <v>0</v>
      </c>
    </row>
    <row r="266" spans="1:17">
      <c r="A266">
        <v>251</v>
      </c>
      <c r="B266">
        <v>2</v>
      </c>
      <c r="C266">
        <v>3</v>
      </c>
      <c r="E266">
        <v>69636945128</v>
      </c>
      <c r="F266">
        <v>0</v>
      </c>
      <c r="G266">
        <v>48664557297</v>
      </c>
      <c r="H266">
        <v>0</v>
      </c>
      <c r="I266">
        <v>65091485161</v>
      </c>
      <c r="J266">
        <v>0</v>
      </c>
      <c r="L266" s="1">
        <f t="shared" si="7"/>
        <v>104.64111621234134</v>
      </c>
      <c r="M266" s="1">
        <f t="shared" si="7"/>
        <v>0</v>
      </c>
      <c r="N266" s="1">
        <f t="shared" si="7"/>
        <v>73.12660809829201</v>
      </c>
      <c r="O266" s="1">
        <f t="shared" si="6"/>
        <v>0</v>
      </c>
      <c r="P266" s="1">
        <f t="shared" si="6"/>
        <v>97.810805035262675</v>
      </c>
      <c r="Q266" s="1">
        <f t="shared" si="6"/>
        <v>0</v>
      </c>
    </row>
    <row r="267" spans="1:17">
      <c r="A267">
        <v>252</v>
      </c>
      <c r="B267">
        <v>2</v>
      </c>
      <c r="C267">
        <v>3</v>
      </c>
      <c r="E267">
        <v>345546781504</v>
      </c>
      <c r="F267">
        <v>0</v>
      </c>
      <c r="G267">
        <v>0</v>
      </c>
      <c r="H267">
        <v>324494954736</v>
      </c>
      <c r="I267">
        <v>340687986602</v>
      </c>
      <c r="J267">
        <v>0</v>
      </c>
      <c r="L267" s="1">
        <f t="shared" si="7"/>
        <v>519.24163034001072</v>
      </c>
      <c r="M267" s="1">
        <f t="shared" si="7"/>
        <v>0</v>
      </c>
      <c r="N267" s="1">
        <f t="shared" si="7"/>
        <v>0</v>
      </c>
      <c r="O267" s="1">
        <f t="shared" si="6"/>
        <v>487.607751983296</v>
      </c>
      <c r="P267" s="1">
        <f t="shared" si="6"/>
        <v>511.94048120060535</v>
      </c>
      <c r="Q267" s="1">
        <f t="shared" si="6"/>
        <v>0</v>
      </c>
    </row>
    <row r="268" spans="1:17">
      <c r="A268">
        <v>253</v>
      </c>
      <c r="B268">
        <v>2</v>
      </c>
      <c r="C268">
        <v>3</v>
      </c>
      <c r="E268">
        <v>69713784504</v>
      </c>
      <c r="F268">
        <v>0</v>
      </c>
      <c r="G268">
        <v>0</v>
      </c>
      <c r="H268">
        <v>0</v>
      </c>
      <c r="I268">
        <v>37478152042</v>
      </c>
      <c r="J268">
        <v>65199421924</v>
      </c>
      <c r="L268" s="1">
        <f t="shared" si="7"/>
        <v>104.75658018134399</v>
      </c>
      <c r="M268" s="1">
        <f t="shared" si="7"/>
        <v>0</v>
      </c>
      <c r="N268" s="1">
        <f t="shared" si="7"/>
        <v>0</v>
      </c>
      <c r="O268" s="1">
        <f t="shared" si="6"/>
        <v>0</v>
      </c>
      <c r="P268" s="1">
        <f t="shared" si="6"/>
        <v>56.317169801778668</v>
      </c>
      <c r="Q268" s="1">
        <f t="shared" si="6"/>
        <v>97.97299801113067</v>
      </c>
    </row>
    <row r="269" spans="1:17">
      <c r="A269">
        <v>254</v>
      </c>
      <c r="B269">
        <v>2</v>
      </c>
      <c r="C269">
        <v>3</v>
      </c>
      <c r="E269">
        <v>69367866865</v>
      </c>
      <c r="F269">
        <v>0</v>
      </c>
      <c r="G269">
        <v>0</v>
      </c>
      <c r="H269">
        <v>48646015625</v>
      </c>
      <c r="I269">
        <v>0</v>
      </c>
      <c r="J269">
        <v>64651530013</v>
      </c>
      <c r="L269" s="1">
        <f t="shared" si="7"/>
        <v>104.23678127580668</v>
      </c>
      <c r="M269" s="1">
        <f t="shared" si="7"/>
        <v>0</v>
      </c>
      <c r="N269" s="1">
        <f t="shared" si="7"/>
        <v>0</v>
      </c>
      <c r="O269" s="1">
        <f t="shared" si="6"/>
        <v>73.098746145833331</v>
      </c>
      <c r="P269" s="1">
        <f t="shared" si="6"/>
        <v>0</v>
      </c>
      <c r="Q269" s="1">
        <f t="shared" si="6"/>
        <v>97.149699099534658</v>
      </c>
    </row>
    <row r="270" spans="1:17">
      <c r="A270">
        <v>255</v>
      </c>
      <c r="B270">
        <v>2</v>
      </c>
      <c r="C270">
        <v>2</v>
      </c>
      <c r="E270">
        <v>96656824889</v>
      </c>
      <c r="F270">
        <v>56682985617</v>
      </c>
      <c r="G270">
        <v>91439711471</v>
      </c>
      <c r="H270">
        <v>0</v>
      </c>
      <c r="I270">
        <v>0</v>
      </c>
      <c r="J270">
        <v>0</v>
      </c>
      <c r="L270" s="1">
        <f t="shared" si="7"/>
        <v>145.24298886653733</v>
      </c>
      <c r="M270" s="1">
        <f t="shared" si="7"/>
        <v>85.175633053812007</v>
      </c>
      <c r="N270" s="1">
        <f t="shared" si="7"/>
        <v>137.40340643708936</v>
      </c>
      <c r="O270" s="1">
        <f t="shared" si="6"/>
        <v>0</v>
      </c>
      <c r="P270" s="1">
        <f t="shared" si="6"/>
        <v>0</v>
      </c>
      <c r="Q270" s="1">
        <f t="shared" si="6"/>
        <v>0</v>
      </c>
    </row>
    <row r="271" spans="1:17">
      <c r="A271">
        <v>256</v>
      </c>
      <c r="B271">
        <v>2</v>
      </c>
      <c r="C271">
        <v>2</v>
      </c>
      <c r="E271">
        <v>97031242518</v>
      </c>
      <c r="F271">
        <v>91253847346</v>
      </c>
      <c r="G271">
        <v>0</v>
      </c>
      <c r="H271">
        <v>91254547016</v>
      </c>
      <c r="I271">
        <v>0</v>
      </c>
      <c r="J271">
        <v>0</v>
      </c>
      <c r="L271" s="1">
        <f t="shared" si="7"/>
        <v>145.80561375704798</v>
      </c>
      <c r="M271" s="1">
        <f t="shared" si="7"/>
        <v>137.12411461192266</v>
      </c>
      <c r="N271" s="1">
        <f t="shared" si="7"/>
        <v>0</v>
      </c>
      <c r="O271" s="1">
        <f t="shared" si="6"/>
        <v>137.12516598270935</v>
      </c>
      <c r="P271" s="1">
        <f t="shared" si="6"/>
        <v>0</v>
      </c>
      <c r="Q271" s="1">
        <f t="shared" si="6"/>
        <v>0</v>
      </c>
    </row>
    <row r="272" spans="1:17">
      <c r="A272">
        <v>257</v>
      </c>
      <c r="B272">
        <v>2</v>
      </c>
      <c r="C272">
        <v>2</v>
      </c>
      <c r="E272">
        <v>97596760691</v>
      </c>
      <c r="F272">
        <v>79323120676</v>
      </c>
      <c r="G272">
        <v>0</v>
      </c>
      <c r="H272">
        <v>0</v>
      </c>
      <c r="I272">
        <v>0</v>
      </c>
      <c r="J272">
        <v>92692425853</v>
      </c>
      <c r="L272" s="1">
        <f t="shared" si="7"/>
        <v>146.65539906500933</v>
      </c>
      <c r="M272" s="1">
        <f t="shared" si="7"/>
        <v>119.19620933580266</v>
      </c>
      <c r="N272" s="1">
        <f t="shared" si="7"/>
        <v>0</v>
      </c>
      <c r="O272" s="1">
        <f t="shared" si="6"/>
        <v>0</v>
      </c>
      <c r="P272" s="1">
        <f t="shared" si="6"/>
        <v>0</v>
      </c>
      <c r="Q272" s="1">
        <f t="shared" si="6"/>
        <v>139.28581858177466</v>
      </c>
    </row>
    <row r="273" spans="1:17">
      <c r="A273">
        <v>257</v>
      </c>
      <c r="B273">
        <v>2</v>
      </c>
      <c r="C273">
        <v>2</v>
      </c>
      <c r="E273">
        <v>95828071305</v>
      </c>
      <c r="F273">
        <v>90269126383</v>
      </c>
      <c r="G273">
        <v>0</v>
      </c>
      <c r="H273">
        <v>0</v>
      </c>
      <c r="I273">
        <v>0</v>
      </c>
      <c r="J273">
        <v>90269984593</v>
      </c>
      <c r="L273" s="1">
        <f t="shared" si="7"/>
        <v>143.99764848097999</v>
      </c>
      <c r="M273" s="1">
        <f t="shared" si="7"/>
        <v>135.64440724485468</v>
      </c>
      <c r="N273" s="1">
        <f t="shared" si="7"/>
        <v>0</v>
      </c>
      <c r="O273" s="1">
        <f t="shared" si="6"/>
        <v>0</v>
      </c>
      <c r="P273" s="1">
        <f t="shared" si="6"/>
        <v>0</v>
      </c>
      <c r="Q273" s="1">
        <f t="shared" si="6"/>
        <v>135.64569684841467</v>
      </c>
    </row>
    <row r="274" spans="1:17">
      <c r="A274">
        <v>258</v>
      </c>
      <c r="B274">
        <v>2</v>
      </c>
      <c r="C274">
        <v>2</v>
      </c>
      <c r="E274">
        <v>95778070816</v>
      </c>
      <c r="F274">
        <v>0</v>
      </c>
      <c r="G274">
        <v>51999488133</v>
      </c>
      <c r="H274">
        <v>90796833396</v>
      </c>
      <c r="I274">
        <v>0</v>
      </c>
      <c r="J274">
        <v>0</v>
      </c>
      <c r="L274" s="1">
        <f t="shared" si="7"/>
        <v>143.92251441284267</v>
      </c>
      <c r="M274" s="1">
        <f t="shared" si="7"/>
        <v>0</v>
      </c>
      <c r="N274" s="1">
        <f t="shared" si="7"/>
        <v>78.137897501187993</v>
      </c>
      <c r="O274" s="1">
        <f t="shared" si="6"/>
        <v>136.437374983056</v>
      </c>
      <c r="P274" s="1">
        <f t="shared" si="6"/>
        <v>0</v>
      </c>
      <c r="Q274" s="1">
        <f t="shared" si="6"/>
        <v>0</v>
      </c>
    </row>
    <row r="275" spans="1:17">
      <c r="A275">
        <v>259</v>
      </c>
      <c r="B275">
        <v>2</v>
      </c>
      <c r="C275">
        <v>2</v>
      </c>
      <c r="E275">
        <v>95298085860</v>
      </c>
      <c r="F275">
        <v>0</v>
      </c>
      <c r="G275">
        <v>89941889821</v>
      </c>
      <c r="H275">
        <v>0</v>
      </c>
      <c r="I275">
        <v>89942524189</v>
      </c>
      <c r="J275">
        <v>0</v>
      </c>
      <c r="L275" s="1">
        <f t="shared" si="7"/>
        <v>143.20125701895998</v>
      </c>
      <c r="M275" s="1">
        <f t="shared" si="7"/>
        <v>0</v>
      </c>
      <c r="N275" s="1">
        <f t="shared" si="7"/>
        <v>135.15267977102266</v>
      </c>
      <c r="O275" s="1">
        <f t="shared" si="7"/>
        <v>0</v>
      </c>
      <c r="P275" s="1">
        <f t="shared" si="7"/>
        <v>135.15363301467067</v>
      </c>
      <c r="Q275" s="1">
        <f t="shared" si="7"/>
        <v>0</v>
      </c>
    </row>
    <row r="276" spans="1:17">
      <c r="A276">
        <v>260</v>
      </c>
      <c r="B276">
        <v>2</v>
      </c>
      <c r="C276">
        <v>2</v>
      </c>
      <c r="E276">
        <v>97403893582</v>
      </c>
      <c r="F276">
        <v>0</v>
      </c>
      <c r="G276">
        <v>0</v>
      </c>
      <c r="H276">
        <v>78472516340</v>
      </c>
      <c r="I276">
        <v>92465690472</v>
      </c>
      <c r="J276">
        <v>0</v>
      </c>
      <c r="L276" s="1">
        <f t="shared" ref="L276:Q339" si="8">((E276*10^-9)*90.16)/60</f>
        <v>146.36558408921869</v>
      </c>
      <c r="M276" s="1">
        <f t="shared" si="8"/>
        <v>0</v>
      </c>
      <c r="N276" s="1">
        <f t="shared" si="8"/>
        <v>0</v>
      </c>
      <c r="O276" s="1">
        <f t="shared" si="8"/>
        <v>117.91803455357332</v>
      </c>
      <c r="P276" s="1">
        <f t="shared" si="8"/>
        <v>138.94511088259199</v>
      </c>
      <c r="Q276" s="1">
        <f t="shared" si="8"/>
        <v>0</v>
      </c>
    </row>
    <row r="277" spans="1:17">
      <c r="A277">
        <v>260</v>
      </c>
      <c r="B277">
        <v>2</v>
      </c>
      <c r="C277">
        <v>2</v>
      </c>
      <c r="E277">
        <v>96079263775</v>
      </c>
      <c r="F277">
        <v>0</v>
      </c>
      <c r="G277">
        <v>0</v>
      </c>
      <c r="H277">
        <v>90704886515</v>
      </c>
      <c r="I277">
        <v>90707598452</v>
      </c>
      <c r="J277">
        <v>0</v>
      </c>
      <c r="L277" s="1">
        <f t="shared" si="8"/>
        <v>144.37510703256666</v>
      </c>
      <c r="M277" s="1">
        <f t="shared" si="8"/>
        <v>0</v>
      </c>
      <c r="N277" s="1">
        <f t="shared" si="8"/>
        <v>0</v>
      </c>
      <c r="O277" s="1">
        <f t="shared" si="8"/>
        <v>136.29920946987335</v>
      </c>
      <c r="P277" s="1">
        <f t="shared" si="8"/>
        <v>136.30328460720531</v>
      </c>
      <c r="Q277" s="1">
        <f t="shared" si="8"/>
        <v>0</v>
      </c>
    </row>
    <row r="278" spans="1:17">
      <c r="A278">
        <v>261</v>
      </c>
      <c r="B278">
        <v>2</v>
      </c>
      <c r="C278">
        <v>2</v>
      </c>
      <c r="E278">
        <v>95752862166</v>
      </c>
      <c r="F278">
        <v>0</v>
      </c>
      <c r="G278">
        <v>0</v>
      </c>
      <c r="H278">
        <v>0</v>
      </c>
      <c r="I278">
        <v>52408144122</v>
      </c>
      <c r="J278">
        <v>90986965173</v>
      </c>
      <c r="L278" s="1">
        <f t="shared" si="8"/>
        <v>143.88463421477599</v>
      </c>
      <c r="M278" s="1">
        <f t="shared" si="8"/>
        <v>0</v>
      </c>
      <c r="N278" s="1">
        <f t="shared" si="8"/>
        <v>0</v>
      </c>
      <c r="O278" s="1">
        <f t="shared" si="8"/>
        <v>0</v>
      </c>
      <c r="P278" s="1">
        <f t="shared" si="8"/>
        <v>78.751971233991995</v>
      </c>
      <c r="Q278" s="1">
        <f t="shared" si="8"/>
        <v>136.723079666628</v>
      </c>
    </row>
    <row r="279" spans="1:17">
      <c r="A279">
        <v>262</v>
      </c>
      <c r="B279">
        <v>2</v>
      </c>
      <c r="C279">
        <v>2</v>
      </c>
      <c r="E279">
        <v>95512911139</v>
      </c>
      <c r="F279">
        <v>0</v>
      </c>
      <c r="G279">
        <v>0</v>
      </c>
      <c r="H279">
        <v>90079085680</v>
      </c>
      <c r="I279">
        <v>0</v>
      </c>
      <c r="J279">
        <v>90079710061</v>
      </c>
      <c r="L279" s="1">
        <f t="shared" si="8"/>
        <v>143.5240678048707</v>
      </c>
      <c r="M279" s="1">
        <f t="shared" si="8"/>
        <v>0</v>
      </c>
      <c r="N279" s="1">
        <f t="shared" si="8"/>
        <v>0</v>
      </c>
      <c r="O279" s="1">
        <f t="shared" si="8"/>
        <v>135.35883941514666</v>
      </c>
      <c r="P279" s="1">
        <f t="shared" si="8"/>
        <v>0</v>
      </c>
      <c r="Q279" s="1">
        <f t="shared" si="8"/>
        <v>135.35977765166265</v>
      </c>
    </row>
    <row r="280" spans="1:17">
      <c r="A280">
        <v>263</v>
      </c>
      <c r="B280">
        <v>2</v>
      </c>
      <c r="C280">
        <v>1</v>
      </c>
      <c r="E280">
        <v>180193321428</v>
      </c>
      <c r="F280">
        <v>90047988571</v>
      </c>
      <c r="G280">
        <v>174865279316</v>
      </c>
      <c r="H280">
        <v>0</v>
      </c>
      <c r="I280">
        <v>0</v>
      </c>
      <c r="J280">
        <v>0</v>
      </c>
      <c r="L280" s="1">
        <f t="shared" si="8"/>
        <v>270.77049766580802</v>
      </c>
      <c r="M280" s="1">
        <f t="shared" si="8"/>
        <v>135.31211082602266</v>
      </c>
      <c r="N280" s="1">
        <f t="shared" si="8"/>
        <v>262.76422638550935</v>
      </c>
      <c r="O280" s="1">
        <f t="shared" si="8"/>
        <v>0</v>
      </c>
      <c r="P280" s="1">
        <f t="shared" si="8"/>
        <v>0</v>
      </c>
      <c r="Q280" s="1">
        <f t="shared" si="8"/>
        <v>0</v>
      </c>
    </row>
    <row r="281" spans="1:17">
      <c r="A281">
        <v>264</v>
      </c>
      <c r="B281">
        <v>2</v>
      </c>
      <c r="C281">
        <v>1</v>
      </c>
      <c r="E281">
        <v>180265188523</v>
      </c>
      <c r="F281">
        <v>90119993812</v>
      </c>
      <c r="G281">
        <v>0</v>
      </c>
      <c r="H281">
        <v>174953531245</v>
      </c>
      <c r="I281">
        <v>0</v>
      </c>
      <c r="J281">
        <v>0</v>
      </c>
      <c r="L281" s="1">
        <f t="shared" si="8"/>
        <v>270.8784899538947</v>
      </c>
      <c r="M281" s="1">
        <f t="shared" si="8"/>
        <v>135.42031070149866</v>
      </c>
      <c r="N281" s="1">
        <f t="shared" si="8"/>
        <v>0</v>
      </c>
      <c r="O281" s="1">
        <f t="shared" si="8"/>
        <v>262.89683961748671</v>
      </c>
      <c r="P281" s="1">
        <f t="shared" si="8"/>
        <v>0</v>
      </c>
      <c r="Q281" s="1">
        <f t="shared" si="8"/>
        <v>0</v>
      </c>
    </row>
    <row r="282" spans="1:17">
      <c r="A282">
        <v>265</v>
      </c>
      <c r="B282">
        <v>2</v>
      </c>
      <c r="C282">
        <v>1</v>
      </c>
      <c r="E282">
        <v>899147420552</v>
      </c>
      <c r="F282">
        <v>90004292025</v>
      </c>
      <c r="G282">
        <v>0</v>
      </c>
      <c r="H282">
        <v>0</v>
      </c>
      <c r="I282">
        <v>0</v>
      </c>
      <c r="J282">
        <v>894320606110</v>
      </c>
      <c r="L282" s="1">
        <f t="shared" si="8"/>
        <v>1351.1188572828055</v>
      </c>
      <c r="M282" s="1">
        <f t="shared" si="8"/>
        <v>135.2464494829</v>
      </c>
      <c r="N282" s="1">
        <f t="shared" si="8"/>
        <v>0</v>
      </c>
      <c r="O282" s="1">
        <f t="shared" si="8"/>
        <v>0</v>
      </c>
      <c r="P282" s="1">
        <f t="shared" si="8"/>
        <v>0</v>
      </c>
      <c r="Q282" s="1">
        <f t="shared" si="8"/>
        <v>1343.8657641146267</v>
      </c>
    </row>
    <row r="283" spans="1:17">
      <c r="A283">
        <v>266</v>
      </c>
      <c r="B283">
        <v>2</v>
      </c>
      <c r="C283">
        <v>1</v>
      </c>
      <c r="E283">
        <v>179567197158</v>
      </c>
      <c r="F283">
        <v>0</v>
      </c>
      <c r="G283">
        <v>89611654345</v>
      </c>
      <c r="H283">
        <v>174257391931</v>
      </c>
      <c r="I283">
        <v>0</v>
      </c>
      <c r="J283">
        <v>0</v>
      </c>
      <c r="L283" s="1">
        <f t="shared" si="8"/>
        <v>269.82964159608798</v>
      </c>
      <c r="M283" s="1">
        <f t="shared" si="8"/>
        <v>0</v>
      </c>
      <c r="N283" s="1">
        <f t="shared" si="8"/>
        <v>134.65644592908669</v>
      </c>
      <c r="O283" s="1">
        <f t="shared" si="8"/>
        <v>261.85077427498265</v>
      </c>
      <c r="P283" s="1">
        <f t="shared" si="8"/>
        <v>0</v>
      </c>
      <c r="Q283" s="1">
        <f t="shared" si="8"/>
        <v>0</v>
      </c>
    </row>
    <row r="284" spans="1:17">
      <c r="A284">
        <v>267</v>
      </c>
      <c r="B284">
        <v>2</v>
      </c>
      <c r="C284">
        <v>1</v>
      </c>
      <c r="E284">
        <v>179540461288</v>
      </c>
      <c r="F284">
        <v>0</v>
      </c>
      <c r="G284">
        <v>89707590769</v>
      </c>
      <c r="H284">
        <v>0</v>
      </c>
      <c r="I284">
        <v>174712163976</v>
      </c>
      <c r="J284">
        <v>0</v>
      </c>
      <c r="L284" s="1">
        <f t="shared" si="8"/>
        <v>269.78946649543468</v>
      </c>
      <c r="M284" s="1">
        <f t="shared" si="8"/>
        <v>0</v>
      </c>
      <c r="N284" s="1">
        <f t="shared" si="8"/>
        <v>134.80060639555069</v>
      </c>
      <c r="O284" s="1">
        <f t="shared" si="8"/>
        <v>0</v>
      </c>
      <c r="P284" s="1">
        <f t="shared" si="8"/>
        <v>262.53414506793598</v>
      </c>
      <c r="Q284" s="1">
        <f t="shared" si="8"/>
        <v>0</v>
      </c>
    </row>
    <row r="285" spans="1:17">
      <c r="A285">
        <v>268</v>
      </c>
      <c r="B285">
        <v>2</v>
      </c>
      <c r="C285">
        <v>1</v>
      </c>
      <c r="E285">
        <v>179618804555</v>
      </c>
      <c r="F285">
        <v>0</v>
      </c>
      <c r="G285">
        <v>0</v>
      </c>
      <c r="H285">
        <v>89786024411</v>
      </c>
      <c r="I285">
        <v>174790781719</v>
      </c>
      <c r="J285">
        <v>0</v>
      </c>
      <c r="L285" s="1">
        <f t="shared" si="8"/>
        <v>269.90719031131334</v>
      </c>
      <c r="M285" s="1">
        <f t="shared" si="8"/>
        <v>0</v>
      </c>
      <c r="N285" s="1">
        <f t="shared" si="8"/>
        <v>0</v>
      </c>
      <c r="O285" s="1">
        <f t="shared" si="8"/>
        <v>134.91846601492932</v>
      </c>
      <c r="P285" s="1">
        <f t="shared" si="8"/>
        <v>262.65228132975068</v>
      </c>
      <c r="Q285" s="1">
        <f t="shared" si="8"/>
        <v>0</v>
      </c>
    </row>
    <row r="286" spans="1:17">
      <c r="A286">
        <v>269</v>
      </c>
      <c r="B286">
        <v>2</v>
      </c>
      <c r="C286">
        <v>1</v>
      </c>
      <c r="E286">
        <v>178901114318</v>
      </c>
      <c r="F286">
        <v>0</v>
      </c>
      <c r="G286">
        <v>0</v>
      </c>
      <c r="H286">
        <v>0</v>
      </c>
      <c r="I286">
        <v>89427189629</v>
      </c>
      <c r="J286">
        <v>174088580393</v>
      </c>
      <c r="L286" s="1">
        <f t="shared" si="8"/>
        <v>268.82874111518129</v>
      </c>
      <c r="M286" s="1">
        <f t="shared" si="8"/>
        <v>0</v>
      </c>
      <c r="N286" s="1">
        <f t="shared" si="8"/>
        <v>0</v>
      </c>
      <c r="O286" s="1">
        <f t="shared" si="8"/>
        <v>0</v>
      </c>
      <c r="P286" s="1">
        <f t="shared" si="8"/>
        <v>134.37925694917735</v>
      </c>
      <c r="Q286" s="1">
        <f t="shared" si="8"/>
        <v>261.59710680388133</v>
      </c>
    </row>
    <row r="287" spans="1:17">
      <c r="A287">
        <v>270</v>
      </c>
      <c r="B287">
        <v>2</v>
      </c>
      <c r="C287">
        <v>1</v>
      </c>
      <c r="E287">
        <v>1419324554308</v>
      </c>
      <c r="F287">
        <v>0</v>
      </c>
      <c r="G287">
        <v>0</v>
      </c>
      <c r="H287">
        <v>89801446133</v>
      </c>
      <c r="I287">
        <v>0</v>
      </c>
      <c r="J287">
        <v>1414498325974</v>
      </c>
      <c r="L287" s="1">
        <f t="shared" si="8"/>
        <v>2132.7716969401549</v>
      </c>
      <c r="M287" s="1">
        <f t="shared" si="8"/>
        <v>0</v>
      </c>
      <c r="N287" s="1">
        <f t="shared" si="8"/>
        <v>0</v>
      </c>
      <c r="O287" s="1">
        <f t="shared" si="8"/>
        <v>134.94163972252133</v>
      </c>
      <c r="P287" s="1">
        <f t="shared" si="8"/>
        <v>0</v>
      </c>
      <c r="Q287" s="1">
        <f t="shared" si="8"/>
        <v>2125.519484496931</v>
      </c>
    </row>
    <row r="288" spans="1:17">
      <c r="A288">
        <v>271</v>
      </c>
      <c r="B288">
        <v>1</v>
      </c>
      <c r="C288">
        <v>15</v>
      </c>
      <c r="E288">
        <v>37674437673</v>
      </c>
      <c r="F288">
        <v>31813564084</v>
      </c>
      <c r="G288">
        <v>0</v>
      </c>
      <c r="H288">
        <v>0</v>
      </c>
      <c r="I288">
        <v>0</v>
      </c>
      <c r="J288">
        <v>0</v>
      </c>
      <c r="L288" s="1">
        <f t="shared" si="8"/>
        <v>56.612121676628</v>
      </c>
      <c r="M288" s="1">
        <f t="shared" si="8"/>
        <v>47.805182296890663</v>
      </c>
      <c r="N288" s="1">
        <f t="shared" si="8"/>
        <v>0</v>
      </c>
      <c r="O288" s="1">
        <f t="shared" si="8"/>
        <v>0</v>
      </c>
      <c r="P288" s="1">
        <f t="shared" si="8"/>
        <v>0</v>
      </c>
      <c r="Q288" s="1">
        <f t="shared" si="8"/>
        <v>0</v>
      </c>
    </row>
    <row r="289" spans="1:17">
      <c r="A289">
        <v>273</v>
      </c>
      <c r="B289">
        <v>1</v>
      </c>
      <c r="C289">
        <v>15</v>
      </c>
      <c r="E289">
        <v>35684904575</v>
      </c>
      <c r="F289">
        <v>0</v>
      </c>
      <c r="G289">
        <v>0</v>
      </c>
      <c r="H289">
        <v>28453150609</v>
      </c>
      <c r="I289">
        <v>0</v>
      </c>
      <c r="J289">
        <v>0</v>
      </c>
      <c r="L289" s="1">
        <f t="shared" si="8"/>
        <v>53.622516608033344</v>
      </c>
      <c r="M289" s="1">
        <f t="shared" si="8"/>
        <v>0</v>
      </c>
      <c r="N289" s="1">
        <f t="shared" si="8"/>
        <v>0</v>
      </c>
      <c r="O289" s="1">
        <f t="shared" si="8"/>
        <v>42.755600981790664</v>
      </c>
      <c r="P289" s="1">
        <f t="shared" si="8"/>
        <v>0</v>
      </c>
      <c r="Q289" s="1">
        <f t="shared" si="8"/>
        <v>0</v>
      </c>
    </row>
    <row r="290" spans="1:17">
      <c r="A290">
        <v>276</v>
      </c>
      <c r="B290">
        <v>1</v>
      </c>
      <c r="C290">
        <v>14</v>
      </c>
      <c r="E290">
        <v>35937989535</v>
      </c>
      <c r="F290">
        <v>27744467942</v>
      </c>
      <c r="G290">
        <v>0</v>
      </c>
      <c r="H290">
        <v>0</v>
      </c>
      <c r="I290">
        <v>0</v>
      </c>
      <c r="J290">
        <v>0</v>
      </c>
      <c r="L290" s="1">
        <f t="shared" si="8"/>
        <v>54.002818941259996</v>
      </c>
      <c r="M290" s="1">
        <f t="shared" si="8"/>
        <v>41.690687160845329</v>
      </c>
      <c r="N290" s="1">
        <f t="shared" si="8"/>
        <v>0</v>
      </c>
      <c r="O290" s="1">
        <f t="shared" si="8"/>
        <v>0</v>
      </c>
      <c r="P290" s="1">
        <f t="shared" si="8"/>
        <v>0</v>
      </c>
      <c r="Q290" s="1">
        <f t="shared" si="8"/>
        <v>0</v>
      </c>
    </row>
    <row r="291" spans="1:17">
      <c r="A291">
        <v>276</v>
      </c>
      <c r="B291">
        <v>1</v>
      </c>
      <c r="C291">
        <v>14</v>
      </c>
      <c r="E291">
        <v>36454905372</v>
      </c>
      <c r="F291">
        <v>30568249945</v>
      </c>
      <c r="G291">
        <v>0</v>
      </c>
      <c r="H291">
        <v>0</v>
      </c>
      <c r="I291">
        <v>0</v>
      </c>
      <c r="J291">
        <v>0</v>
      </c>
      <c r="L291" s="1">
        <f t="shared" si="8"/>
        <v>54.779571138991997</v>
      </c>
      <c r="M291" s="1">
        <f t="shared" si="8"/>
        <v>45.933890250686666</v>
      </c>
      <c r="N291" s="1">
        <f t="shared" si="8"/>
        <v>0</v>
      </c>
      <c r="O291" s="1">
        <f t="shared" si="8"/>
        <v>0</v>
      </c>
      <c r="P291" s="1">
        <f t="shared" si="8"/>
        <v>0</v>
      </c>
      <c r="Q291" s="1">
        <f t="shared" si="8"/>
        <v>0</v>
      </c>
    </row>
    <row r="292" spans="1:17">
      <c r="A292">
        <v>282</v>
      </c>
      <c r="B292">
        <v>1</v>
      </c>
      <c r="C292">
        <v>13</v>
      </c>
      <c r="E292">
        <v>34871379952</v>
      </c>
      <c r="F292">
        <v>0</v>
      </c>
      <c r="G292">
        <v>24846798755</v>
      </c>
      <c r="H292">
        <v>0</v>
      </c>
      <c r="I292">
        <v>0</v>
      </c>
      <c r="J292">
        <v>0</v>
      </c>
      <c r="L292" s="1">
        <f t="shared" si="8"/>
        <v>52.400060274538674</v>
      </c>
      <c r="M292" s="1">
        <f t="shared" si="8"/>
        <v>0</v>
      </c>
      <c r="N292" s="1">
        <f t="shared" si="8"/>
        <v>37.336456262513337</v>
      </c>
      <c r="O292" s="1">
        <f t="shared" si="8"/>
        <v>0</v>
      </c>
      <c r="P292" s="1">
        <f t="shared" si="8"/>
        <v>0</v>
      </c>
      <c r="Q292" s="1">
        <f t="shared" si="8"/>
        <v>0</v>
      </c>
    </row>
    <row r="293" spans="1:17">
      <c r="A293">
        <v>282</v>
      </c>
      <c r="B293">
        <v>1</v>
      </c>
      <c r="C293">
        <v>13</v>
      </c>
      <c r="E293">
        <v>33334699383</v>
      </c>
      <c r="F293">
        <v>0</v>
      </c>
      <c r="G293">
        <v>24734265459</v>
      </c>
      <c r="H293">
        <v>0</v>
      </c>
      <c r="I293">
        <v>0</v>
      </c>
      <c r="J293">
        <v>0</v>
      </c>
      <c r="L293" s="1">
        <f t="shared" si="8"/>
        <v>50.090941606188004</v>
      </c>
      <c r="M293" s="1">
        <f t="shared" si="8"/>
        <v>0</v>
      </c>
      <c r="N293" s="1">
        <f t="shared" si="8"/>
        <v>37.167356229724</v>
      </c>
      <c r="O293" s="1">
        <f t="shared" si="8"/>
        <v>0</v>
      </c>
      <c r="P293" s="1">
        <f t="shared" si="8"/>
        <v>0</v>
      </c>
      <c r="Q293" s="1">
        <f t="shared" si="8"/>
        <v>0</v>
      </c>
    </row>
    <row r="294" spans="1:17">
      <c r="A294">
        <v>283</v>
      </c>
      <c r="B294">
        <v>1</v>
      </c>
      <c r="C294">
        <v>13</v>
      </c>
      <c r="E294">
        <v>33432014194</v>
      </c>
      <c r="F294">
        <v>0</v>
      </c>
      <c r="G294">
        <v>0</v>
      </c>
      <c r="H294">
        <v>25888450138</v>
      </c>
      <c r="I294">
        <v>0</v>
      </c>
      <c r="J294">
        <v>0</v>
      </c>
      <c r="L294" s="1">
        <f t="shared" si="8"/>
        <v>50.237173328850666</v>
      </c>
      <c r="M294" s="1">
        <f t="shared" si="8"/>
        <v>0</v>
      </c>
      <c r="N294" s="1">
        <f t="shared" si="8"/>
        <v>0</v>
      </c>
      <c r="O294" s="1">
        <f t="shared" si="8"/>
        <v>38.901711074034672</v>
      </c>
      <c r="P294" s="1">
        <f t="shared" si="8"/>
        <v>0</v>
      </c>
      <c r="Q294" s="1">
        <f t="shared" si="8"/>
        <v>0</v>
      </c>
    </row>
    <row r="295" spans="1:17">
      <c r="A295">
        <v>284</v>
      </c>
      <c r="B295">
        <v>1</v>
      </c>
      <c r="C295">
        <v>13</v>
      </c>
      <c r="E295">
        <v>32701634006</v>
      </c>
      <c r="F295">
        <v>0</v>
      </c>
      <c r="G295">
        <v>0</v>
      </c>
      <c r="H295">
        <v>0</v>
      </c>
      <c r="I295">
        <v>23159097944</v>
      </c>
      <c r="J295">
        <v>0</v>
      </c>
      <c r="L295" s="1">
        <f t="shared" si="8"/>
        <v>49.139655366349331</v>
      </c>
      <c r="M295" s="1">
        <f t="shared" si="8"/>
        <v>0</v>
      </c>
      <c r="N295" s="1">
        <f t="shared" si="8"/>
        <v>0</v>
      </c>
      <c r="O295" s="1">
        <f t="shared" si="8"/>
        <v>0</v>
      </c>
      <c r="P295" s="1">
        <f t="shared" si="8"/>
        <v>34.800404510517332</v>
      </c>
      <c r="Q295" s="1">
        <f t="shared" si="8"/>
        <v>0</v>
      </c>
    </row>
    <row r="296" spans="1:17">
      <c r="A296">
        <v>285</v>
      </c>
      <c r="B296">
        <v>1</v>
      </c>
      <c r="C296">
        <v>13</v>
      </c>
      <c r="E296">
        <v>32493067136</v>
      </c>
      <c r="F296">
        <v>0</v>
      </c>
      <c r="G296">
        <v>0</v>
      </c>
      <c r="H296">
        <v>0</v>
      </c>
      <c r="I296">
        <v>0</v>
      </c>
      <c r="J296">
        <v>24079143089</v>
      </c>
      <c r="L296" s="1">
        <f t="shared" si="8"/>
        <v>48.826248883029329</v>
      </c>
      <c r="M296" s="1">
        <f t="shared" si="8"/>
        <v>0</v>
      </c>
      <c r="N296" s="1">
        <f t="shared" si="8"/>
        <v>0</v>
      </c>
      <c r="O296" s="1">
        <f t="shared" si="8"/>
        <v>0</v>
      </c>
      <c r="P296" s="1">
        <f t="shared" si="8"/>
        <v>0</v>
      </c>
      <c r="Q296" s="1">
        <f t="shared" si="8"/>
        <v>36.182925681737331</v>
      </c>
    </row>
    <row r="297" spans="1:17">
      <c r="A297">
        <v>286</v>
      </c>
      <c r="B297">
        <v>1</v>
      </c>
      <c r="C297">
        <v>12</v>
      </c>
      <c r="E297">
        <v>33460452726</v>
      </c>
      <c r="F297">
        <v>26591075752</v>
      </c>
      <c r="G297">
        <v>0</v>
      </c>
      <c r="H297">
        <v>0</v>
      </c>
      <c r="I297">
        <v>0</v>
      </c>
      <c r="J297">
        <v>0</v>
      </c>
      <c r="L297" s="1">
        <f t="shared" si="8"/>
        <v>50.279906962935996</v>
      </c>
      <c r="M297" s="1">
        <f t="shared" si="8"/>
        <v>39.957523163338671</v>
      </c>
      <c r="N297" s="1">
        <f t="shared" si="8"/>
        <v>0</v>
      </c>
      <c r="O297" s="1">
        <f t="shared" si="8"/>
        <v>0</v>
      </c>
      <c r="P297" s="1">
        <f t="shared" si="8"/>
        <v>0</v>
      </c>
      <c r="Q297" s="1">
        <f t="shared" si="8"/>
        <v>0</v>
      </c>
    </row>
    <row r="298" spans="1:17">
      <c r="A298">
        <v>287</v>
      </c>
      <c r="B298">
        <v>1</v>
      </c>
      <c r="C298">
        <v>12</v>
      </c>
      <c r="E298">
        <v>32852261321</v>
      </c>
      <c r="F298">
        <v>0</v>
      </c>
      <c r="G298">
        <v>25078147641</v>
      </c>
      <c r="H298">
        <v>0</v>
      </c>
      <c r="I298">
        <v>0</v>
      </c>
      <c r="J298">
        <v>0</v>
      </c>
      <c r="L298" s="1">
        <f t="shared" si="8"/>
        <v>49.365998011689335</v>
      </c>
      <c r="M298" s="1">
        <f t="shared" si="8"/>
        <v>0</v>
      </c>
      <c r="N298" s="1">
        <f t="shared" si="8"/>
        <v>37.684096521876</v>
      </c>
      <c r="O298" s="1">
        <f t="shared" si="8"/>
        <v>0</v>
      </c>
      <c r="P298" s="1">
        <f t="shared" si="8"/>
        <v>0</v>
      </c>
      <c r="Q298" s="1">
        <f t="shared" si="8"/>
        <v>0</v>
      </c>
    </row>
    <row r="299" spans="1:17">
      <c r="A299">
        <v>288</v>
      </c>
      <c r="B299">
        <v>1</v>
      </c>
      <c r="C299">
        <v>12</v>
      </c>
      <c r="E299">
        <v>32289953890</v>
      </c>
      <c r="F299">
        <v>0</v>
      </c>
      <c r="G299">
        <v>0</v>
      </c>
      <c r="H299">
        <v>25232650588</v>
      </c>
      <c r="I299">
        <v>0</v>
      </c>
      <c r="J299">
        <v>0</v>
      </c>
      <c r="L299" s="1">
        <f t="shared" si="8"/>
        <v>48.521037378706666</v>
      </c>
      <c r="M299" s="1">
        <f t="shared" si="8"/>
        <v>0</v>
      </c>
      <c r="N299" s="1">
        <f t="shared" si="8"/>
        <v>0</v>
      </c>
      <c r="O299" s="1">
        <f t="shared" si="8"/>
        <v>37.916262950234668</v>
      </c>
      <c r="P299" s="1">
        <f t="shared" si="8"/>
        <v>0</v>
      </c>
      <c r="Q299" s="1">
        <f t="shared" si="8"/>
        <v>0</v>
      </c>
    </row>
    <row r="300" spans="1:17">
      <c r="A300">
        <v>289</v>
      </c>
      <c r="B300">
        <v>1</v>
      </c>
      <c r="C300">
        <v>12</v>
      </c>
      <c r="E300">
        <v>31621703806</v>
      </c>
      <c r="F300">
        <v>0</v>
      </c>
      <c r="G300">
        <v>0</v>
      </c>
      <c r="H300">
        <v>0</v>
      </c>
      <c r="I300">
        <v>23990775503</v>
      </c>
      <c r="J300">
        <v>0</v>
      </c>
      <c r="L300" s="1">
        <f t="shared" si="8"/>
        <v>47.516880252482672</v>
      </c>
      <c r="M300" s="1">
        <f t="shared" si="8"/>
        <v>0</v>
      </c>
      <c r="N300" s="1">
        <f t="shared" si="8"/>
        <v>0</v>
      </c>
      <c r="O300" s="1">
        <f t="shared" si="8"/>
        <v>0</v>
      </c>
      <c r="P300" s="1">
        <f t="shared" si="8"/>
        <v>36.050138655841337</v>
      </c>
      <c r="Q300" s="1">
        <f t="shared" si="8"/>
        <v>0</v>
      </c>
    </row>
    <row r="301" spans="1:17">
      <c r="A301">
        <v>291</v>
      </c>
      <c r="B301">
        <v>1</v>
      </c>
      <c r="C301">
        <v>11</v>
      </c>
      <c r="E301">
        <v>33492380736</v>
      </c>
      <c r="F301">
        <v>25827594639</v>
      </c>
      <c r="G301">
        <v>0</v>
      </c>
      <c r="H301">
        <v>0</v>
      </c>
      <c r="I301">
        <v>0</v>
      </c>
      <c r="J301">
        <v>0</v>
      </c>
      <c r="L301" s="1">
        <f t="shared" si="8"/>
        <v>50.327884119295994</v>
      </c>
      <c r="M301" s="1">
        <f t="shared" si="8"/>
        <v>38.810265544204</v>
      </c>
      <c r="N301" s="1">
        <f t="shared" si="8"/>
        <v>0</v>
      </c>
      <c r="O301" s="1">
        <f t="shared" si="8"/>
        <v>0</v>
      </c>
      <c r="P301" s="1">
        <f t="shared" si="8"/>
        <v>0</v>
      </c>
      <c r="Q301" s="1">
        <f t="shared" si="8"/>
        <v>0</v>
      </c>
    </row>
    <row r="302" spans="1:17">
      <c r="A302">
        <v>291</v>
      </c>
      <c r="B302">
        <v>1</v>
      </c>
      <c r="C302">
        <v>11</v>
      </c>
      <c r="E302">
        <v>33288802138</v>
      </c>
      <c r="F302">
        <v>26075207952</v>
      </c>
      <c r="G302">
        <v>0</v>
      </c>
      <c r="H302">
        <v>0</v>
      </c>
      <c r="I302">
        <v>0</v>
      </c>
      <c r="J302">
        <v>0</v>
      </c>
      <c r="L302" s="1">
        <f t="shared" si="8"/>
        <v>50.021973346034663</v>
      </c>
      <c r="M302" s="1">
        <f t="shared" si="8"/>
        <v>39.182345815872004</v>
      </c>
      <c r="N302" s="1">
        <f t="shared" si="8"/>
        <v>0</v>
      </c>
      <c r="O302" s="1">
        <f t="shared" si="8"/>
        <v>0</v>
      </c>
      <c r="P302" s="1">
        <f t="shared" si="8"/>
        <v>0</v>
      </c>
      <c r="Q302" s="1">
        <f t="shared" si="8"/>
        <v>0</v>
      </c>
    </row>
    <row r="303" spans="1:17">
      <c r="A303">
        <v>292</v>
      </c>
      <c r="B303">
        <v>1</v>
      </c>
      <c r="C303">
        <v>11</v>
      </c>
      <c r="E303">
        <v>31746479162</v>
      </c>
      <c r="F303">
        <v>0</v>
      </c>
      <c r="G303">
        <v>23842757739</v>
      </c>
      <c r="H303">
        <v>0</v>
      </c>
      <c r="I303">
        <v>0</v>
      </c>
      <c r="J303">
        <v>0</v>
      </c>
      <c r="L303" s="1">
        <f t="shared" si="8"/>
        <v>47.704376020765338</v>
      </c>
      <c r="M303" s="1">
        <f t="shared" si="8"/>
        <v>0</v>
      </c>
      <c r="N303" s="1">
        <f t="shared" si="8"/>
        <v>35.827717295804</v>
      </c>
      <c r="O303" s="1">
        <f t="shared" si="8"/>
        <v>0</v>
      </c>
      <c r="P303" s="1">
        <f t="shared" si="8"/>
        <v>0</v>
      </c>
      <c r="Q303" s="1">
        <f t="shared" si="8"/>
        <v>0</v>
      </c>
    </row>
    <row r="304" spans="1:17">
      <c r="A304">
        <v>293</v>
      </c>
      <c r="B304">
        <v>1</v>
      </c>
      <c r="C304">
        <v>11</v>
      </c>
      <c r="E304">
        <v>31771745501</v>
      </c>
      <c r="F304">
        <v>0</v>
      </c>
      <c r="G304">
        <v>0</v>
      </c>
      <c r="H304">
        <v>24637305440</v>
      </c>
      <c r="I304">
        <v>0</v>
      </c>
      <c r="J304">
        <v>0</v>
      </c>
      <c r="L304" s="1">
        <f t="shared" si="8"/>
        <v>47.742342906169334</v>
      </c>
      <c r="M304" s="1">
        <f t="shared" si="8"/>
        <v>0</v>
      </c>
      <c r="N304" s="1">
        <f t="shared" si="8"/>
        <v>0</v>
      </c>
      <c r="O304" s="1">
        <f t="shared" si="8"/>
        <v>37.021657641173334</v>
      </c>
      <c r="P304" s="1">
        <f t="shared" si="8"/>
        <v>0</v>
      </c>
      <c r="Q304" s="1">
        <f t="shared" si="8"/>
        <v>0</v>
      </c>
    </row>
    <row r="305" spans="1:17">
      <c r="A305">
        <v>295</v>
      </c>
      <c r="B305">
        <v>1</v>
      </c>
      <c r="C305">
        <v>11</v>
      </c>
      <c r="E305">
        <v>31510810662</v>
      </c>
      <c r="F305">
        <v>0</v>
      </c>
      <c r="G305">
        <v>0</v>
      </c>
      <c r="H305">
        <v>0</v>
      </c>
      <c r="I305">
        <v>0</v>
      </c>
      <c r="J305">
        <v>25122279927</v>
      </c>
      <c r="L305" s="1">
        <f t="shared" si="8"/>
        <v>47.350244821431993</v>
      </c>
      <c r="M305" s="1">
        <f t="shared" si="8"/>
        <v>0</v>
      </c>
      <c r="N305" s="1">
        <f t="shared" si="8"/>
        <v>0</v>
      </c>
      <c r="O305" s="1">
        <f t="shared" si="8"/>
        <v>0</v>
      </c>
      <c r="P305" s="1">
        <f t="shared" si="8"/>
        <v>0</v>
      </c>
      <c r="Q305" s="1">
        <f t="shared" si="8"/>
        <v>37.750412636972001</v>
      </c>
    </row>
    <row r="306" spans="1:17">
      <c r="A306">
        <v>295</v>
      </c>
      <c r="B306">
        <v>1</v>
      </c>
      <c r="C306">
        <v>11</v>
      </c>
      <c r="E306">
        <v>31089180189</v>
      </c>
      <c r="F306">
        <v>0</v>
      </c>
      <c r="G306">
        <v>0</v>
      </c>
      <c r="H306">
        <v>20715456713</v>
      </c>
      <c r="I306">
        <v>20716745075</v>
      </c>
      <c r="J306">
        <v>24375303495</v>
      </c>
      <c r="L306" s="1">
        <f t="shared" si="8"/>
        <v>46.716674764003997</v>
      </c>
      <c r="M306" s="1">
        <f t="shared" si="8"/>
        <v>0</v>
      </c>
      <c r="N306" s="1">
        <f t="shared" si="8"/>
        <v>0</v>
      </c>
      <c r="O306" s="1">
        <f t="shared" si="8"/>
        <v>31.128426287401336</v>
      </c>
      <c r="P306" s="1">
        <f t="shared" si="8"/>
        <v>31.130362266033334</v>
      </c>
      <c r="Q306" s="1">
        <f t="shared" si="8"/>
        <v>36.62795605182</v>
      </c>
    </row>
    <row r="307" spans="1:17">
      <c r="A307">
        <v>296</v>
      </c>
      <c r="B307">
        <v>1</v>
      </c>
      <c r="C307">
        <v>10</v>
      </c>
      <c r="E307">
        <v>32649625720</v>
      </c>
      <c r="F307">
        <v>25560814782</v>
      </c>
      <c r="G307">
        <v>0</v>
      </c>
      <c r="H307">
        <v>0</v>
      </c>
      <c r="I307">
        <v>0</v>
      </c>
      <c r="J307">
        <v>0</v>
      </c>
      <c r="L307" s="1">
        <f t="shared" si="8"/>
        <v>49.061504248586665</v>
      </c>
      <c r="M307" s="1">
        <f t="shared" si="8"/>
        <v>38.409384345751995</v>
      </c>
      <c r="N307" s="1">
        <f t="shared" si="8"/>
        <v>0</v>
      </c>
      <c r="O307" s="1">
        <f t="shared" si="8"/>
        <v>0</v>
      </c>
      <c r="P307" s="1">
        <f t="shared" si="8"/>
        <v>0</v>
      </c>
      <c r="Q307" s="1">
        <f t="shared" si="8"/>
        <v>0</v>
      </c>
    </row>
    <row r="308" spans="1:17">
      <c r="A308">
        <v>297</v>
      </c>
      <c r="B308">
        <v>1</v>
      </c>
      <c r="C308">
        <v>10</v>
      </c>
      <c r="E308">
        <v>30762580300</v>
      </c>
      <c r="F308">
        <v>0</v>
      </c>
      <c r="G308">
        <v>24546882286</v>
      </c>
      <c r="H308">
        <v>0</v>
      </c>
      <c r="I308">
        <v>0</v>
      </c>
      <c r="J308">
        <v>0</v>
      </c>
      <c r="L308" s="1">
        <f t="shared" si="8"/>
        <v>46.225903997466666</v>
      </c>
      <c r="M308" s="1">
        <f t="shared" si="8"/>
        <v>0</v>
      </c>
      <c r="N308" s="1">
        <f t="shared" si="8"/>
        <v>36.885781781762674</v>
      </c>
      <c r="O308" s="1">
        <f t="shared" si="8"/>
        <v>0</v>
      </c>
      <c r="P308" s="1">
        <f t="shared" si="8"/>
        <v>0</v>
      </c>
      <c r="Q308" s="1">
        <f t="shared" si="8"/>
        <v>0</v>
      </c>
    </row>
    <row r="309" spans="1:17">
      <c r="A309">
        <v>298</v>
      </c>
      <c r="B309">
        <v>1</v>
      </c>
      <c r="C309">
        <v>10</v>
      </c>
      <c r="E309">
        <v>30776684327</v>
      </c>
      <c r="F309">
        <v>0</v>
      </c>
      <c r="G309">
        <v>0</v>
      </c>
      <c r="H309">
        <v>24687375211</v>
      </c>
      <c r="I309">
        <v>0</v>
      </c>
      <c r="J309">
        <v>0</v>
      </c>
      <c r="L309" s="1">
        <f t="shared" si="8"/>
        <v>46.247097648705335</v>
      </c>
      <c r="M309" s="1">
        <f t="shared" si="8"/>
        <v>0</v>
      </c>
      <c r="N309" s="1">
        <f t="shared" si="8"/>
        <v>0</v>
      </c>
      <c r="O309" s="1">
        <f t="shared" si="8"/>
        <v>37.096895817062666</v>
      </c>
      <c r="P309" s="1">
        <f t="shared" si="8"/>
        <v>0</v>
      </c>
      <c r="Q309" s="1">
        <f t="shared" si="8"/>
        <v>0</v>
      </c>
    </row>
    <row r="310" spans="1:17">
      <c r="A310">
        <v>299</v>
      </c>
      <c r="B310">
        <v>1</v>
      </c>
      <c r="C310">
        <v>10</v>
      </c>
      <c r="E310">
        <v>30906842419</v>
      </c>
      <c r="F310">
        <v>0</v>
      </c>
      <c r="G310">
        <v>0</v>
      </c>
      <c r="H310">
        <v>0</v>
      </c>
      <c r="I310">
        <v>24456113765</v>
      </c>
      <c r="J310">
        <v>0</v>
      </c>
      <c r="L310" s="1">
        <f t="shared" si="8"/>
        <v>46.442681874950672</v>
      </c>
      <c r="M310" s="1">
        <f t="shared" si="8"/>
        <v>0</v>
      </c>
      <c r="N310" s="1">
        <f t="shared" si="8"/>
        <v>0</v>
      </c>
      <c r="O310" s="1">
        <f t="shared" si="8"/>
        <v>0</v>
      </c>
      <c r="P310" s="1">
        <f t="shared" si="8"/>
        <v>36.749386950873337</v>
      </c>
      <c r="Q310" s="1">
        <f t="shared" si="8"/>
        <v>0</v>
      </c>
    </row>
    <row r="311" spans="1:17">
      <c r="A311">
        <v>300</v>
      </c>
      <c r="B311">
        <v>1</v>
      </c>
      <c r="C311">
        <v>10</v>
      </c>
      <c r="E311">
        <v>30089482113</v>
      </c>
      <c r="F311">
        <v>0</v>
      </c>
      <c r="G311">
        <v>0</v>
      </c>
      <c r="H311">
        <v>0</v>
      </c>
      <c r="I311">
        <v>0</v>
      </c>
      <c r="J311">
        <v>23468375101</v>
      </c>
      <c r="L311" s="1">
        <f t="shared" si="8"/>
        <v>45.214461788468007</v>
      </c>
      <c r="M311" s="1">
        <f t="shared" si="8"/>
        <v>0</v>
      </c>
      <c r="N311" s="1">
        <f t="shared" si="8"/>
        <v>0</v>
      </c>
      <c r="O311" s="1">
        <f t="shared" si="8"/>
        <v>0</v>
      </c>
      <c r="P311" s="1">
        <f t="shared" si="8"/>
        <v>0</v>
      </c>
      <c r="Q311" s="1">
        <f t="shared" si="8"/>
        <v>35.265144985102673</v>
      </c>
    </row>
    <row r="312" spans="1:17">
      <c r="A312">
        <v>301</v>
      </c>
      <c r="B312">
        <v>1</v>
      </c>
      <c r="C312">
        <v>9</v>
      </c>
      <c r="E312">
        <v>31042237910</v>
      </c>
      <c r="F312">
        <v>24796911130</v>
      </c>
      <c r="G312">
        <v>0</v>
      </c>
      <c r="H312">
        <v>0</v>
      </c>
      <c r="I312">
        <v>0</v>
      </c>
      <c r="J312">
        <v>0</v>
      </c>
      <c r="L312" s="1">
        <f t="shared" si="8"/>
        <v>46.646136166093335</v>
      </c>
      <c r="M312" s="1">
        <f t="shared" si="8"/>
        <v>37.261491791346664</v>
      </c>
      <c r="N312" s="1">
        <f t="shared" si="8"/>
        <v>0</v>
      </c>
      <c r="O312" s="1">
        <f t="shared" si="8"/>
        <v>0</v>
      </c>
      <c r="P312" s="1">
        <f t="shared" si="8"/>
        <v>0</v>
      </c>
      <c r="Q312" s="1">
        <f t="shared" si="8"/>
        <v>0</v>
      </c>
    </row>
    <row r="313" spans="1:17">
      <c r="A313">
        <v>302</v>
      </c>
      <c r="B313">
        <v>1</v>
      </c>
      <c r="C313">
        <v>9</v>
      </c>
      <c r="E313">
        <v>30592682799</v>
      </c>
      <c r="F313">
        <v>0</v>
      </c>
      <c r="G313">
        <v>24017633736</v>
      </c>
      <c r="H313">
        <v>0</v>
      </c>
      <c r="I313">
        <v>0</v>
      </c>
      <c r="J313">
        <v>0</v>
      </c>
      <c r="L313" s="1">
        <f t="shared" si="8"/>
        <v>45.970604685963998</v>
      </c>
      <c r="M313" s="1">
        <f t="shared" si="8"/>
        <v>0</v>
      </c>
      <c r="N313" s="1">
        <f t="shared" si="8"/>
        <v>36.090497627296003</v>
      </c>
      <c r="O313" s="1">
        <f t="shared" si="8"/>
        <v>0</v>
      </c>
      <c r="P313" s="1">
        <f t="shared" si="8"/>
        <v>0</v>
      </c>
      <c r="Q313" s="1">
        <f t="shared" si="8"/>
        <v>0</v>
      </c>
    </row>
    <row r="314" spans="1:17">
      <c r="A314">
        <v>303</v>
      </c>
      <c r="B314">
        <v>1</v>
      </c>
      <c r="C314">
        <v>9</v>
      </c>
      <c r="E314">
        <v>30199845511</v>
      </c>
      <c r="F314">
        <v>0</v>
      </c>
      <c r="G314">
        <v>0</v>
      </c>
      <c r="H314">
        <v>23704987087</v>
      </c>
      <c r="I314">
        <v>0</v>
      </c>
      <c r="J314">
        <v>0</v>
      </c>
      <c r="L314" s="1">
        <f t="shared" si="8"/>
        <v>45.380301187862671</v>
      </c>
      <c r="M314" s="1">
        <f t="shared" si="8"/>
        <v>0</v>
      </c>
      <c r="N314" s="1">
        <f t="shared" si="8"/>
        <v>0</v>
      </c>
      <c r="O314" s="1">
        <f t="shared" si="8"/>
        <v>35.620693929398676</v>
      </c>
      <c r="P314" s="1">
        <f t="shared" si="8"/>
        <v>0</v>
      </c>
      <c r="Q314" s="1">
        <f t="shared" si="8"/>
        <v>0</v>
      </c>
    </row>
    <row r="315" spans="1:17">
      <c r="A315">
        <v>304</v>
      </c>
      <c r="B315">
        <v>1</v>
      </c>
      <c r="C315">
        <v>9</v>
      </c>
      <c r="E315">
        <v>29717859881</v>
      </c>
      <c r="F315">
        <v>0</v>
      </c>
      <c r="G315">
        <v>0</v>
      </c>
      <c r="H315">
        <v>0</v>
      </c>
      <c r="I315">
        <v>22800685143</v>
      </c>
      <c r="J315">
        <v>0</v>
      </c>
      <c r="L315" s="1">
        <f t="shared" si="8"/>
        <v>44.656037447849336</v>
      </c>
      <c r="M315" s="1">
        <f t="shared" si="8"/>
        <v>0</v>
      </c>
      <c r="N315" s="1">
        <f t="shared" si="8"/>
        <v>0</v>
      </c>
      <c r="O315" s="1">
        <f t="shared" si="8"/>
        <v>0</v>
      </c>
      <c r="P315" s="1">
        <f t="shared" si="8"/>
        <v>34.261829541548003</v>
      </c>
      <c r="Q315" s="1">
        <f t="shared" si="8"/>
        <v>0</v>
      </c>
    </row>
    <row r="316" spans="1:17">
      <c r="A316">
        <v>305</v>
      </c>
      <c r="B316">
        <v>1</v>
      </c>
      <c r="C316">
        <v>9</v>
      </c>
      <c r="E316">
        <v>29827628791</v>
      </c>
      <c r="F316">
        <v>0</v>
      </c>
      <c r="G316">
        <v>0</v>
      </c>
      <c r="H316">
        <v>0</v>
      </c>
      <c r="I316">
        <v>0</v>
      </c>
      <c r="J316">
        <v>24094920514</v>
      </c>
      <c r="L316" s="1">
        <f t="shared" si="8"/>
        <v>44.820983529942666</v>
      </c>
      <c r="M316" s="1">
        <f t="shared" si="8"/>
        <v>0</v>
      </c>
      <c r="N316" s="1">
        <f t="shared" si="8"/>
        <v>0</v>
      </c>
      <c r="O316" s="1">
        <f t="shared" si="8"/>
        <v>0</v>
      </c>
      <c r="P316" s="1">
        <f t="shared" si="8"/>
        <v>0</v>
      </c>
      <c r="Q316" s="1">
        <f t="shared" si="8"/>
        <v>36.206633892370668</v>
      </c>
    </row>
    <row r="317" spans="1:17">
      <c r="A317">
        <v>306</v>
      </c>
      <c r="B317">
        <v>1</v>
      </c>
      <c r="C317">
        <v>8</v>
      </c>
      <c r="E317">
        <v>31029117597</v>
      </c>
      <c r="F317">
        <v>25248406501</v>
      </c>
      <c r="G317">
        <v>0</v>
      </c>
      <c r="H317">
        <v>0</v>
      </c>
      <c r="I317">
        <v>0</v>
      </c>
      <c r="J317">
        <v>0</v>
      </c>
      <c r="L317" s="1">
        <f t="shared" si="8"/>
        <v>46.626420709092002</v>
      </c>
      <c r="M317" s="1">
        <f t="shared" si="8"/>
        <v>37.939938835502666</v>
      </c>
      <c r="N317" s="1">
        <f t="shared" si="8"/>
        <v>0</v>
      </c>
      <c r="O317" s="1">
        <f t="shared" si="8"/>
        <v>0</v>
      </c>
      <c r="P317" s="1">
        <f t="shared" si="8"/>
        <v>0</v>
      </c>
      <c r="Q317" s="1">
        <f t="shared" si="8"/>
        <v>0</v>
      </c>
    </row>
    <row r="318" spans="1:17">
      <c r="A318">
        <v>307</v>
      </c>
      <c r="B318">
        <v>1</v>
      </c>
      <c r="C318">
        <v>8</v>
      </c>
      <c r="E318">
        <v>29778701623</v>
      </c>
      <c r="F318">
        <v>0</v>
      </c>
      <c r="G318">
        <v>23503476699</v>
      </c>
      <c r="H318">
        <v>0</v>
      </c>
      <c r="I318">
        <v>0</v>
      </c>
      <c r="J318">
        <v>0</v>
      </c>
      <c r="L318" s="1">
        <f t="shared" si="8"/>
        <v>44.747462305494672</v>
      </c>
      <c r="M318" s="1">
        <f t="shared" si="8"/>
        <v>0</v>
      </c>
      <c r="N318" s="1">
        <f t="shared" si="8"/>
        <v>35.317890986363999</v>
      </c>
      <c r="O318" s="1">
        <f>((H318*10^-9)*90.16)/60</f>
        <v>0</v>
      </c>
      <c r="P318" s="1">
        <f>((I318*10^-9)*90.16)/60</f>
        <v>0</v>
      </c>
      <c r="Q318" s="1">
        <f>((J318*10^-9)*90.16)/60</f>
        <v>0</v>
      </c>
    </row>
    <row r="319" spans="1:17">
      <c r="A319">
        <v>308</v>
      </c>
      <c r="B319">
        <v>1</v>
      </c>
      <c r="C319">
        <v>8</v>
      </c>
      <c r="E319">
        <v>29934942081</v>
      </c>
      <c r="F319">
        <v>0</v>
      </c>
      <c r="G319">
        <v>0</v>
      </c>
      <c r="H319">
        <v>23675242105</v>
      </c>
      <c r="I319">
        <v>0</v>
      </c>
      <c r="J319">
        <v>0</v>
      </c>
      <c r="L319" s="1">
        <f>((E319*10^-9)*90.16)/60</f>
        <v>44.982239633715999</v>
      </c>
      <c r="M319" s="1">
        <f>((F319*10^-9)*90.16)/60</f>
        <v>0</v>
      </c>
      <c r="N319" s="1">
        <f>((G319*10^-9)*90.16)/60</f>
        <v>0</v>
      </c>
      <c r="O319" s="1">
        <f>((H319*10^-9)*90.16)/60</f>
        <v>35.575997136446667</v>
      </c>
      <c r="P319" s="1">
        <f>((I319*10^-9)*90.16)/60</f>
        <v>0</v>
      </c>
      <c r="Q319" s="1">
        <f>((J319*10^-9)*90.16)/60</f>
        <v>0</v>
      </c>
    </row>
    <row r="320" spans="1:17">
      <c r="A320">
        <v>309</v>
      </c>
      <c r="B320">
        <v>1</v>
      </c>
      <c r="C320">
        <v>8</v>
      </c>
      <c r="E320">
        <v>28905157918</v>
      </c>
      <c r="F320">
        <v>0</v>
      </c>
      <c r="G320">
        <v>0</v>
      </c>
      <c r="H320">
        <v>0</v>
      </c>
      <c r="I320">
        <v>23407690921</v>
      </c>
      <c r="J320">
        <v>0</v>
      </c>
      <c r="L320" s="1">
        <f>((E320*10^-9)*90.16)/60</f>
        <v>43.434817298114666</v>
      </c>
      <c r="M320" s="1">
        <f>((F320*10^-9)*90.16)/60</f>
        <v>0</v>
      </c>
      <c r="N320" s="1">
        <f>((G320*10^-9)*90.16)/60</f>
        <v>0</v>
      </c>
      <c r="O320" s="1">
        <f>((H320*10^-9)*90.16)/60</f>
        <v>0</v>
      </c>
      <c r="P320" s="1">
        <f>((I320*10^-9)*90.16)/60</f>
        <v>35.173956890622662</v>
      </c>
      <c r="Q320" s="1">
        <f>((J320*10^-9)*90.16)/60</f>
        <v>0</v>
      </c>
    </row>
    <row r="321" spans="1:17">
      <c r="A321">
        <v>310</v>
      </c>
      <c r="B321">
        <v>1</v>
      </c>
      <c r="C321">
        <v>8</v>
      </c>
      <c r="E321">
        <v>28386764310</v>
      </c>
      <c r="F321">
        <v>0</v>
      </c>
      <c r="G321">
        <v>0</v>
      </c>
      <c r="H321">
        <v>0</v>
      </c>
      <c r="I321">
        <v>0</v>
      </c>
      <c r="J321">
        <v>23420763533</v>
      </c>
      <c r="L321" s="1">
        <f>((E321*10^-9)*90.16)/60</f>
        <v>42.655844503159997</v>
      </c>
      <c r="M321" s="1">
        <f>((F321*10^-9)*90.16)/60</f>
        <v>0</v>
      </c>
      <c r="N321" s="1">
        <f>((G321*10^-9)*90.16)/60</f>
        <v>0</v>
      </c>
      <c r="O321" s="1">
        <f>((H321*10^-9)*90.16)/60</f>
        <v>0</v>
      </c>
      <c r="P321" s="1">
        <f>((I321*10^-9)*90.16)/60</f>
        <v>0</v>
      </c>
      <c r="Q321" s="1">
        <f>((J321*10^-9)*90.16)/60</f>
        <v>35.193600668921334</v>
      </c>
    </row>
    <row r="322" spans="1:17">
      <c r="A322">
        <v>311</v>
      </c>
      <c r="B322">
        <v>1</v>
      </c>
      <c r="C322">
        <v>7</v>
      </c>
      <c r="E322">
        <v>30792869066</v>
      </c>
      <c r="F322">
        <v>25391223535</v>
      </c>
      <c r="G322">
        <v>0</v>
      </c>
      <c r="H322">
        <v>0</v>
      </c>
      <c r="I322">
        <v>0</v>
      </c>
      <c r="J322">
        <v>0</v>
      </c>
      <c r="L322" s="1">
        <f>((E322*10^-9)*90.16)/60</f>
        <v>46.271417916509336</v>
      </c>
      <c r="M322" s="1">
        <f>((F322*10^-9)*90.16)/60</f>
        <v>38.154545231926669</v>
      </c>
      <c r="N322" s="1">
        <f>((G322*10^-9)*90.16)/60</f>
        <v>0</v>
      </c>
      <c r="O322" s="1">
        <f>((H322*10^-9)*90.16)/60</f>
        <v>0</v>
      </c>
      <c r="P322" s="1">
        <f>((I322*10^-9)*90.16)/60</f>
        <v>0</v>
      </c>
      <c r="Q322" s="1">
        <f>((J322*10^-9)*90.16)/60</f>
        <v>0</v>
      </c>
    </row>
    <row r="323" spans="1:17">
      <c r="A323">
        <v>312</v>
      </c>
      <c r="B323">
        <v>1</v>
      </c>
      <c r="C323">
        <v>7</v>
      </c>
      <c r="E323">
        <v>30870215418</v>
      </c>
      <c r="F323">
        <v>0</v>
      </c>
      <c r="G323">
        <v>24561513474</v>
      </c>
      <c r="H323">
        <v>0</v>
      </c>
      <c r="I323">
        <v>0</v>
      </c>
      <c r="J323">
        <v>0</v>
      </c>
      <c r="L323" s="1">
        <f>((E323*10^-9)*90.16)/60</f>
        <v>46.387643701447999</v>
      </c>
      <c r="M323" s="1">
        <f>((F323*10^-9)*90.16)/60</f>
        <v>0</v>
      </c>
      <c r="N323" s="1">
        <f>((G323*10^-9)*90.16)/60</f>
        <v>36.907767580264</v>
      </c>
      <c r="O323" s="1">
        <f>((H323*10^-9)*90.16)/60</f>
        <v>0</v>
      </c>
      <c r="P323" s="1">
        <f>((I323*10^-9)*90.16)/60</f>
        <v>0</v>
      </c>
      <c r="Q323" s="1">
        <f>((J323*10^-9)*90.16)/60</f>
        <v>0</v>
      </c>
    </row>
    <row r="324" spans="1:17">
      <c r="A324">
        <v>313</v>
      </c>
      <c r="B324">
        <v>1</v>
      </c>
      <c r="C324">
        <v>7</v>
      </c>
      <c r="E324">
        <v>30640220126</v>
      </c>
      <c r="F324">
        <v>0</v>
      </c>
      <c r="G324">
        <v>0</v>
      </c>
      <c r="H324">
        <v>24547769829</v>
      </c>
      <c r="I324">
        <v>0</v>
      </c>
      <c r="J324">
        <v>0</v>
      </c>
      <c r="L324" s="1">
        <f>((E324*10^-9)*90.16)/60</f>
        <v>46.042037442669333</v>
      </c>
      <c r="M324" s="1">
        <f>((F324*10^-9)*90.16)/60</f>
        <v>0</v>
      </c>
      <c r="N324" s="1">
        <f>((G324*10^-9)*90.16)/60</f>
        <v>0</v>
      </c>
      <c r="O324" s="1">
        <f>((H324*10^-9)*90.16)/60</f>
        <v>36.887115463043997</v>
      </c>
      <c r="P324" s="1">
        <f>((I324*10^-9)*90.16)/60</f>
        <v>0</v>
      </c>
      <c r="Q324" s="1">
        <f>((J324*10^-9)*90.16)/60</f>
        <v>0</v>
      </c>
    </row>
    <row r="325" spans="1:17">
      <c r="A325">
        <v>314</v>
      </c>
      <c r="B325">
        <v>1</v>
      </c>
      <c r="C325">
        <v>7</v>
      </c>
      <c r="E325">
        <v>29657225848</v>
      </c>
      <c r="F325">
        <v>0</v>
      </c>
      <c r="G325">
        <v>0</v>
      </c>
      <c r="H325">
        <v>0</v>
      </c>
      <c r="I325">
        <v>23253042356</v>
      </c>
      <c r="J325">
        <v>0</v>
      </c>
      <c r="L325" s="1">
        <f>((E325*10^-9)*90.16)/60</f>
        <v>44.56492470759467</v>
      </c>
      <c r="M325" s="1">
        <f>((F325*10^-9)*90.16)/60</f>
        <v>0</v>
      </c>
      <c r="N325" s="1">
        <f>((G325*10^-9)*90.16)/60</f>
        <v>0</v>
      </c>
      <c r="O325" s="1">
        <f>((H325*10^-9)*90.16)/60</f>
        <v>0</v>
      </c>
      <c r="P325" s="1">
        <f>((I325*10^-9)*90.16)/60</f>
        <v>34.941571646949335</v>
      </c>
      <c r="Q325" s="1">
        <f>((J325*10^-9)*90.16)/60</f>
        <v>0</v>
      </c>
    </row>
    <row r="326" spans="1:17">
      <c r="A326">
        <v>315</v>
      </c>
      <c r="B326">
        <v>1</v>
      </c>
      <c r="C326">
        <v>7</v>
      </c>
      <c r="E326">
        <v>29233382176</v>
      </c>
      <c r="F326">
        <v>0</v>
      </c>
      <c r="G326">
        <v>0</v>
      </c>
      <c r="H326">
        <v>0</v>
      </c>
      <c r="I326">
        <v>0</v>
      </c>
      <c r="J326">
        <v>23879632956</v>
      </c>
      <c r="L326" s="1">
        <f>((E326*10^-9)*90.16)/60</f>
        <v>43.928028949802666</v>
      </c>
      <c r="M326" s="1">
        <f>((F326*10^-9)*90.16)/60</f>
        <v>0</v>
      </c>
      <c r="N326" s="1">
        <f>((G326*10^-9)*90.16)/60</f>
        <v>0</v>
      </c>
      <c r="O326" s="1">
        <f>((H326*10^-9)*90.16)/60</f>
        <v>0</v>
      </c>
      <c r="P326" s="1">
        <f>((I326*10^-9)*90.16)/60</f>
        <v>0</v>
      </c>
      <c r="Q326" s="1">
        <f>((J326*10^-9)*90.16)/60</f>
        <v>35.883128455216003</v>
      </c>
    </row>
    <row r="327" spans="1:17">
      <c r="A327">
        <v>316</v>
      </c>
      <c r="B327">
        <v>1</v>
      </c>
      <c r="C327">
        <v>6</v>
      </c>
      <c r="E327">
        <v>32056837741</v>
      </c>
      <c r="F327">
        <v>26791406171</v>
      </c>
      <c r="G327">
        <v>0</v>
      </c>
      <c r="H327">
        <v>0</v>
      </c>
      <c r="I327">
        <v>0</v>
      </c>
      <c r="J327">
        <v>0</v>
      </c>
      <c r="L327" s="1">
        <f>((E327*10^-9)*90.16)/60</f>
        <v>48.170741512142669</v>
      </c>
      <c r="M327" s="1">
        <f>((F327*10^-9)*90.16)/60</f>
        <v>40.25855300628934</v>
      </c>
      <c r="N327" s="1">
        <f>((G327*10^-9)*90.16)/60</f>
        <v>0</v>
      </c>
      <c r="O327" s="1">
        <f>((H327*10^-9)*90.16)/60</f>
        <v>0</v>
      </c>
      <c r="P327" s="1">
        <f>((I327*10^-9)*90.16)/60</f>
        <v>0</v>
      </c>
      <c r="Q327" s="1">
        <f>((J327*10^-9)*90.16)/60</f>
        <v>0</v>
      </c>
    </row>
    <row r="328" spans="1:17">
      <c r="A328">
        <v>317</v>
      </c>
      <c r="B328">
        <v>1</v>
      </c>
      <c r="C328">
        <v>6</v>
      </c>
      <c r="E328">
        <v>31294953689</v>
      </c>
      <c r="F328">
        <v>0</v>
      </c>
      <c r="G328">
        <v>25233972195</v>
      </c>
      <c r="H328">
        <v>0</v>
      </c>
      <c r="I328">
        <v>0</v>
      </c>
      <c r="J328">
        <v>0</v>
      </c>
      <c r="L328" s="1">
        <f>((E328*10^-9)*90.16)/60</f>
        <v>47.025883743337339</v>
      </c>
      <c r="M328" s="1">
        <f>((F328*10^-9)*90.16)/60</f>
        <v>0</v>
      </c>
      <c r="N328" s="1">
        <f>((G328*10^-9)*90.16)/60</f>
        <v>37.918248885020006</v>
      </c>
      <c r="O328" s="1">
        <f>((H328*10^-9)*90.16)/60</f>
        <v>0</v>
      </c>
      <c r="P328" s="1">
        <f>((I328*10^-9)*90.16)/60</f>
        <v>0</v>
      </c>
      <c r="Q328" s="1">
        <f>((J328*10^-9)*90.16)/60</f>
        <v>0</v>
      </c>
    </row>
    <row r="329" spans="1:17">
      <c r="A329">
        <v>318</v>
      </c>
      <c r="B329">
        <v>1</v>
      </c>
      <c r="C329">
        <v>6</v>
      </c>
      <c r="E329">
        <v>30061112167</v>
      </c>
      <c r="F329">
        <v>0</v>
      </c>
      <c r="G329">
        <v>0</v>
      </c>
      <c r="H329">
        <v>24844771403</v>
      </c>
      <c r="I329">
        <v>0</v>
      </c>
      <c r="J329">
        <v>0</v>
      </c>
      <c r="L329" s="1">
        <f>((E329*10^-9)*90.16)/60</f>
        <v>45.171831216278662</v>
      </c>
      <c r="M329" s="1">
        <f>((F329*10^-9)*90.16)/60</f>
        <v>0</v>
      </c>
      <c r="N329" s="1">
        <f>((G329*10^-9)*90.16)/60</f>
        <v>0</v>
      </c>
      <c r="O329" s="1">
        <f>((H329*10^-9)*90.16)/60</f>
        <v>37.333409828241336</v>
      </c>
      <c r="P329" s="1">
        <f>((I329*10^-9)*90.16)/60</f>
        <v>0</v>
      </c>
      <c r="Q329" s="1">
        <f>((J329*10^-9)*90.16)/60</f>
        <v>0</v>
      </c>
    </row>
    <row r="330" spans="1:17">
      <c r="A330">
        <v>319</v>
      </c>
      <c r="B330">
        <v>1</v>
      </c>
      <c r="C330">
        <v>6</v>
      </c>
      <c r="E330">
        <v>29438335249</v>
      </c>
      <c r="F330">
        <v>0</v>
      </c>
      <c r="G330">
        <v>0</v>
      </c>
      <c r="H330">
        <v>0</v>
      </c>
      <c r="I330">
        <v>23733581223</v>
      </c>
      <c r="J330">
        <v>0</v>
      </c>
      <c r="L330" s="1">
        <f>((E330*10^-9)*90.16)/60</f>
        <v>44.236005100830667</v>
      </c>
      <c r="M330" s="1">
        <f>((F330*10^-9)*90.16)/60</f>
        <v>0</v>
      </c>
      <c r="N330" s="1">
        <f>((G330*10^-9)*90.16)/60</f>
        <v>0</v>
      </c>
      <c r="O330" s="1">
        <f>((H330*10^-9)*90.16)/60</f>
        <v>0</v>
      </c>
      <c r="P330" s="1">
        <f>((I330*10^-9)*90.16)/60</f>
        <v>35.663661384428003</v>
      </c>
      <c r="Q330" s="1">
        <f>((J330*10^-9)*90.16)/60</f>
        <v>0</v>
      </c>
    </row>
    <row r="331" spans="1:17">
      <c r="A331">
        <v>320</v>
      </c>
      <c r="B331">
        <v>1</v>
      </c>
      <c r="C331">
        <v>6</v>
      </c>
      <c r="E331">
        <v>29904355163</v>
      </c>
      <c r="F331">
        <v>0</v>
      </c>
      <c r="G331">
        <v>0</v>
      </c>
      <c r="H331">
        <v>0</v>
      </c>
      <c r="I331">
        <v>0</v>
      </c>
      <c r="J331">
        <v>23970201171</v>
      </c>
      <c r="L331" s="1">
        <f>((E331*10^-9)*90.16)/60</f>
        <v>44.93627769160134</v>
      </c>
      <c r="M331" s="1">
        <f>((F331*10^-9)*90.16)/60</f>
        <v>0</v>
      </c>
      <c r="N331" s="1">
        <f>((G331*10^-9)*90.16)/60</f>
        <v>0</v>
      </c>
      <c r="O331" s="1">
        <f>((H331*10^-9)*90.16)/60</f>
        <v>0</v>
      </c>
      <c r="P331" s="1">
        <f>((I331*10^-9)*90.16)/60</f>
        <v>0</v>
      </c>
      <c r="Q331" s="1">
        <f>((J331*10^-9)*90.16)/60</f>
        <v>36.019222292956002</v>
      </c>
    </row>
    <row r="332" spans="1:17">
      <c r="A332">
        <v>321</v>
      </c>
      <c r="B332">
        <v>1</v>
      </c>
      <c r="C332">
        <v>5</v>
      </c>
      <c r="E332">
        <v>32275345679</v>
      </c>
      <c r="F332">
        <v>26825284009</v>
      </c>
      <c r="G332">
        <v>0</v>
      </c>
      <c r="H332">
        <v>0</v>
      </c>
      <c r="I332">
        <v>0</v>
      </c>
      <c r="J332">
        <v>0</v>
      </c>
      <c r="L332" s="1">
        <f>((E332*10^-9)*90.16)/60</f>
        <v>48.499086106977337</v>
      </c>
      <c r="M332" s="1">
        <f>((F332*10^-9)*90.16)/60</f>
        <v>40.309460104190663</v>
      </c>
      <c r="N332" s="1">
        <f>((G332*10^-9)*90.16)/60</f>
        <v>0</v>
      </c>
      <c r="O332" s="1">
        <f>((H332*10^-9)*90.16)/60</f>
        <v>0</v>
      </c>
      <c r="P332" s="1">
        <f>((I332*10^-9)*90.16)/60</f>
        <v>0</v>
      </c>
      <c r="Q332" s="1">
        <f>((J332*10^-9)*90.16)/60</f>
        <v>0</v>
      </c>
    </row>
    <row r="333" spans="1:17">
      <c r="A333">
        <v>322</v>
      </c>
      <c r="B333">
        <v>1</v>
      </c>
      <c r="C333">
        <v>5</v>
      </c>
      <c r="E333">
        <v>32902415460</v>
      </c>
      <c r="F333">
        <v>0</v>
      </c>
      <c r="G333">
        <v>26981150747</v>
      </c>
      <c r="H333">
        <v>0</v>
      </c>
      <c r="I333">
        <v>0</v>
      </c>
      <c r="J333">
        <v>0</v>
      </c>
      <c r="L333" s="1">
        <f>((E333*10^-9)*90.16)/60</f>
        <v>49.44136296456</v>
      </c>
      <c r="M333" s="1">
        <f>((F333*10^-9)*90.16)/60</f>
        <v>0</v>
      </c>
      <c r="N333" s="1">
        <f>((G333*10^-9)*90.16)/60</f>
        <v>40.543675855825335</v>
      </c>
      <c r="O333" s="1">
        <f>((H333*10^-9)*90.16)/60</f>
        <v>0</v>
      </c>
      <c r="P333" s="1">
        <f>((I333*10^-9)*90.16)/60</f>
        <v>0</v>
      </c>
      <c r="Q333" s="1">
        <f>((J333*10^-9)*90.16)/60</f>
        <v>0</v>
      </c>
    </row>
    <row r="334" spans="1:17">
      <c r="A334">
        <v>323</v>
      </c>
      <c r="B334">
        <v>1</v>
      </c>
      <c r="C334">
        <v>5</v>
      </c>
      <c r="E334">
        <v>31921330295</v>
      </c>
      <c r="F334">
        <v>0</v>
      </c>
      <c r="G334">
        <v>0</v>
      </c>
      <c r="H334">
        <v>26684821465</v>
      </c>
      <c r="I334">
        <v>0</v>
      </c>
      <c r="J334">
        <v>0</v>
      </c>
      <c r="L334" s="1">
        <f>((E334*10^-9)*90.16)/60</f>
        <v>47.967118989953327</v>
      </c>
      <c r="M334" s="1">
        <f>((F334*10^-9)*90.16)/60</f>
        <v>0</v>
      </c>
      <c r="N334" s="1">
        <f>((G334*10^-9)*90.16)/60</f>
        <v>0</v>
      </c>
      <c r="O334" s="1">
        <f>((H334*10^-9)*90.16)/60</f>
        <v>40.098391721406664</v>
      </c>
      <c r="P334" s="1">
        <f>((I334*10^-9)*90.16)/60</f>
        <v>0</v>
      </c>
      <c r="Q334" s="1">
        <f>((J334*10^-9)*90.16)/60</f>
        <v>0</v>
      </c>
    </row>
    <row r="335" spans="1:17">
      <c r="A335">
        <v>324</v>
      </c>
      <c r="B335">
        <v>1</v>
      </c>
      <c r="C335">
        <v>5</v>
      </c>
      <c r="E335">
        <v>32481154798</v>
      </c>
      <c r="F335">
        <v>0</v>
      </c>
      <c r="G335">
        <v>0</v>
      </c>
      <c r="H335">
        <v>0</v>
      </c>
      <c r="I335">
        <v>26825197337</v>
      </c>
      <c r="J335">
        <v>0</v>
      </c>
      <c r="L335" s="1">
        <f>((E335*10^-9)*90.16)/60</f>
        <v>48.808348609794663</v>
      </c>
      <c r="M335" s="1">
        <f>((F335*10^-9)*90.16)/60</f>
        <v>0</v>
      </c>
      <c r="N335" s="1">
        <f>((G335*10^-9)*90.16)/60</f>
        <v>0</v>
      </c>
      <c r="O335" s="1">
        <f>((H335*10^-9)*90.16)/60</f>
        <v>0</v>
      </c>
      <c r="P335" s="1">
        <f>((I335*10^-9)*90.16)/60</f>
        <v>40.309329865065337</v>
      </c>
      <c r="Q335" s="1">
        <f>((J335*10^-9)*90.16)/60</f>
        <v>0</v>
      </c>
    </row>
    <row r="336" spans="1:17">
      <c r="A336">
        <v>325</v>
      </c>
      <c r="B336">
        <v>1</v>
      </c>
      <c r="C336">
        <v>5</v>
      </c>
      <c r="E336">
        <v>31542160736</v>
      </c>
      <c r="F336">
        <v>0</v>
      </c>
      <c r="G336">
        <v>0</v>
      </c>
      <c r="H336">
        <v>0</v>
      </c>
      <c r="I336">
        <v>0</v>
      </c>
      <c r="J336">
        <v>26716055463</v>
      </c>
      <c r="L336" s="1">
        <f>((E336*10^-9)*90.16)/60</f>
        <v>47.397353532629339</v>
      </c>
      <c r="M336" s="1">
        <f>((F336*10^-9)*90.16)/60</f>
        <v>0</v>
      </c>
      <c r="N336" s="1">
        <f>((G336*10^-9)*90.16)/60</f>
        <v>0</v>
      </c>
      <c r="O336" s="1">
        <f>((H336*10^-9)*90.16)/60</f>
        <v>0</v>
      </c>
      <c r="P336" s="1">
        <f>((I336*10^-9)*90.16)/60</f>
        <v>0</v>
      </c>
      <c r="Q336" s="1">
        <f>((J336*10^-9)*90.16)/60</f>
        <v>40.145326009067993</v>
      </c>
    </row>
    <row r="337" spans="1:17">
      <c r="A337">
        <v>326</v>
      </c>
      <c r="B337">
        <v>1</v>
      </c>
      <c r="C337">
        <v>4</v>
      </c>
      <c r="E337">
        <v>34942891764</v>
      </c>
      <c r="F337">
        <v>29789604754</v>
      </c>
      <c r="G337">
        <v>0</v>
      </c>
      <c r="H337">
        <v>0</v>
      </c>
      <c r="I337">
        <v>0</v>
      </c>
      <c r="J337">
        <v>0</v>
      </c>
      <c r="L337" s="1">
        <f>((E337*10^-9)*90.16)/60</f>
        <v>52.507518690704003</v>
      </c>
      <c r="M337" s="1">
        <f>((F337*10^-9)*90.16)/60</f>
        <v>44.763846077010662</v>
      </c>
      <c r="N337" s="1">
        <f>((G337*10^-9)*90.16)/60</f>
        <v>0</v>
      </c>
      <c r="O337" s="1">
        <f>((H337*10^-9)*90.16)/60</f>
        <v>0</v>
      </c>
      <c r="P337" s="1">
        <f>((I337*10^-9)*90.16)/60</f>
        <v>0</v>
      </c>
      <c r="Q337" s="1">
        <f>((J337*10^-9)*90.16)/60</f>
        <v>0</v>
      </c>
    </row>
    <row r="338" spans="1:17">
      <c r="A338">
        <v>327</v>
      </c>
      <c r="B338">
        <v>1</v>
      </c>
      <c r="C338">
        <v>4</v>
      </c>
      <c r="E338">
        <v>35101963448</v>
      </c>
      <c r="F338">
        <v>0</v>
      </c>
      <c r="G338">
        <v>30119602073</v>
      </c>
      <c r="H338">
        <v>0</v>
      </c>
      <c r="I338">
        <v>0</v>
      </c>
      <c r="J338">
        <v>0</v>
      </c>
      <c r="L338" s="1">
        <f>((E338*10^-9)*90.16)/60</f>
        <v>52.746550407861335</v>
      </c>
      <c r="M338" s="1">
        <f>((F338*10^-9)*90.16)/60</f>
        <v>0</v>
      </c>
      <c r="N338" s="1">
        <f>((G338*10^-9)*90.16)/60</f>
        <v>45.25972204836134</v>
      </c>
      <c r="O338" s="1">
        <f>((H338*10^-9)*90.16)/60</f>
        <v>0</v>
      </c>
      <c r="P338" s="1">
        <f>((I338*10^-9)*90.16)/60</f>
        <v>0</v>
      </c>
      <c r="Q338" s="1">
        <f>((J338*10^-9)*90.16)/60</f>
        <v>0</v>
      </c>
    </row>
    <row r="339" spans="1:17">
      <c r="A339">
        <v>328</v>
      </c>
      <c r="B339">
        <v>1</v>
      </c>
      <c r="C339">
        <v>4</v>
      </c>
      <c r="E339">
        <v>35270375704</v>
      </c>
      <c r="F339">
        <v>0</v>
      </c>
      <c r="G339">
        <v>0</v>
      </c>
      <c r="H339">
        <v>29788904735</v>
      </c>
      <c r="I339">
        <v>0</v>
      </c>
      <c r="J339">
        <v>0</v>
      </c>
      <c r="L339" s="1">
        <f>((E339*10^-9)*90.16)/60</f>
        <v>52.999617891210669</v>
      </c>
      <c r="M339" s="1">
        <f>((F339*10^-9)*90.16)/60</f>
        <v>0</v>
      </c>
      <c r="N339" s="1">
        <f>((G339*10^-9)*90.16)/60</f>
        <v>0</v>
      </c>
      <c r="O339" s="1">
        <f>((H339*10^-9)*90.16)/60</f>
        <v>44.762794181793332</v>
      </c>
      <c r="P339" s="1">
        <f>((I339*10^-9)*90.16)/60</f>
        <v>0</v>
      </c>
      <c r="Q339" s="1">
        <f>((J339*10^-9)*90.16)/60</f>
        <v>0</v>
      </c>
    </row>
    <row r="340" spans="1:17">
      <c r="A340">
        <v>329</v>
      </c>
      <c r="B340">
        <v>1</v>
      </c>
      <c r="C340">
        <v>4</v>
      </c>
      <c r="E340">
        <v>35571719031</v>
      </c>
      <c r="F340">
        <v>0</v>
      </c>
      <c r="G340">
        <v>0</v>
      </c>
      <c r="H340">
        <v>0</v>
      </c>
      <c r="I340">
        <v>29525972295</v>
      </c>
      <c r="J340">
        <v>0</v>
      </c>
      <c r="L340" s="1">
        <f>((E340*10^-9)*90.16)/60</f>
        <v>53.452436463916001</v>
      </c>
      <c r="M340" s="1">
        <f>((F340*10^-9)*90.16)/60</f>
        <v>0</v>
      </c>
      <c r="N340" s="1">
        <f>((G340*10^-9)*90.16)/60</f>
        <v>0</v>
      </c>
      <c r="O340" s="1">
        <f>((H340*10^-9)*90.16)/60</f>
        <v>0</v>
      </c>
      <c r="P340" s="1">
        <f>((I340*10^-9)*90.16)/60</f>
        <v>44.367694368620008</v>
      </c>
      <c r="Q340" s="1">
        <f>((J340*10^-9)*90.16)/60</f>
        <v>0</v>
      </c>
    </row>
    <row r="341" spans="1:17">
      <c r="A341">
        <v>330</v>
      </c>
      <c r="B341">
        <v>1</v>
      </c>
      <c r="C341">
        <v>4</v>
      </c>
      <c r="E341">
        <v>35270641380</v>
      </c>
      <c r="F341">
        <v>0</v>
      </c>
      <c r="G341">
        <v>0</v>
      </c>
      <c r="H341">
        <v>0</v>
      </c>
      <c r="I341">
        <v>0</v>
      </c>
      <c r="J341">
        <v>29493339167</v>
      </c>
      <c r="L341" s="1">
        <f>((E341*10^-9)*90.16)/60</f>
        <v>53.000017113679995</v>
      </c>
      <c r="M341" s="1">
        <f>((F341*10^-9)*90.16)/60</f>
        <v>0</v>
      </c>
      <c r="N341" s="1">
        <f>((G341*10^-9)*90.16)/60</f>
        <v>0</v>
      </c>
      <c r="O341" s="1">
        <f>((H341*10^-9)*90.16)/60</f>
        <v>0</v>
      </c>
      <c r="P341" s="1">
        <f>((I341*10^-9)*90.16)/60</f>
        <v>0</v>
      </c>
      <c r="Q341" s="1">
        <f>((J341*10^-9)*90.16)/60</f>
        <v>44.318657654945333</v>
      </c>
    </row>
    <row r="342" spans="1:17">
      <c r="A342">
        <v>331</v>
      </c>
      <c r="B342">
        <v>1</v>
      </c>
      <c r="C342">
        <v>3</v>
      </c>
      <c r="E342">
        <v>41292186018</v>
      </c>
      <c r="F342">
        <v>35763950516</v>
      </c>
      <c r="G342">
        <v>0</v>
      </c>
      <c r="H342">
        <v>0</v>
      </c>
      <c r="I342">
        <v>0</v>
      </c>
      <c r="J342">
        <v>0</v>
      </c>
      <c r="L342" s="1">
        <f>((E342*10^-9)*90.16)/60</f>
        <v>62.048391523048004</v>
      </c>
      <c r="M342" s="1">
        <f>((F342*10^-9)*90.16)/60</f>
        <v>53.741296308709337</v>
      </c>
      <c r="N342" s="1">
        <f>((G342*10^-9)*90.16)/60</f>
        <v>0</v>
      </c>
      <c r="O342" s="1">
        <f>((H342*10^-9)*90.16)/60</f>
        <v>0</v>
      </c>
      <c r="P342" s="1">
        <f>((I342*10^-9)*90.16)/60</f>
        <v>0</v>
      </c>
      <c r="Q342" s="1">
        <f>((J342*10^-9)*90.16)/60</f>
        <v>0</v>
      </c>
    </row>
    <row r="343" spans="1:17">
      <c r="A343">
        <v>332</v>
      </c>
      <c r="B343">
        <v>1</v>
      </c>
      <c r="C343">
        <v>3</v>
      </c>
      <c r="E343">
        <v>40497596971</v>
      </c>
      <c r="F343">
        <v>0</v>
      </c>
      <c r="G343">
        <v>35496341435</v>
      </c>
      <c r="H343">
        <v>0</v>
      </c>
      <c r="I343">
        <v>0</v>
      </c>
      <c r="J343">
        <v>0</v>
      </c>
      <c r="L343" s="1">
        <f>((E343*10^-9)*90.16)/60</f>
        <v>60.854389048422668</v>
      </c>
      <c r="M343" s="1">
        <f>((F343*10^-9)*90.16)/60</f>
        <v>0</v>
      </c>
      <c r="N343" s="1">
        <f>((G343*10^-9)*90.16)/60</f>
        <v>53.339169062993342</v>
      </c>
      <c r="O343" s="1">
        <f>((H343*10^-9)*90.16)/60</f>
        <v>0</v>
      </c>
      <c r="P343" s="1">
        <f>((I343*10^-9)*90.16)/60</f>
        <v>0</v>
      </c>
      <c r="Q343" s="1">
        <f>((J343*10^-9)*90.16)/60</f>
        <v>0</v>
      </c>
    </row>
    <row r="344" spans="1:17">
      <c r="A344">
        <v>333</v>
      </c>
      <c r="B344">
        <v>1</v>
      </c>
      <c r="C344">
        <v>3</v>
      </c>
      <c r="E344">
        <v>40948372209</v>
      </c>
      <c r="F344">
        <v>0</v>
      </c>
      <c r="G344">
        <v>0</v>
      </c>
      <c r="H344">
        <v>35732436594</v>
      </c>
      <c r="I344">
        <v>0</v>
      </c>
      <c r="J344">
        <v>0</v>
      </c>
      <c r="L344" s="1">
        <f>((E344*10^-9)*90.16)/60</f>
        <v>61.531753972724005</v>
      </c>
      <c r="M344" s="1">
        <f>((F344*10^-9)*90.16)/60</f>
        <v>0</v>
      </c>
      <c r="N344" s="1">
        <f>((G344*10^-9)*90.16)/60</f>
        <v>0</v>
      </c>
      <c r="O344" s="1">
        <f>((H344*10^-9)*90.16)/60</f>
        <v>53.693941388583994</v>
      </c>
      <c r="P344" s="1">
        <f>((I344*10^-9)*90.16)/60</f>
        <v>0</v>
      </c>
      <c r="Q344" s="1">
        <f>((J344*10^-9)*90.16)/60</f>
        <v>0</v>
      </c>
    </row>
    <row r="345" spans="1:17">
      <c r="A345">
        <v>334</v>
      </c>
      <c r="B345">
        <v>1</v>
      </c>
      <c r="C345">
        <v>3</v>
      </c>
      <c r="E345">
        <v>40433995033</v>
      </c>
      <c r="F345">
        <v>0</v>
      </c>
      <c r="G345">
        <v>0</v>
      </c>
      <c r="H345">
        <v>0</v>
      </c>
      <c r="I345">
        <v>35529873280</v>
      </c>
      <c r="J345">
        <v>0</v>
      </c>
      <c r="L345" s="1">
        <f>((E345*10^-9)*90.16)/60</f>
        <v>60.75881653625467</v>
      </c>
      <c r="M345" s="1">
        <f>((F345*10^-9)*90.16)/60</f>
        <v>0</v>
      </c>
      <c r="N345" s="1">
        <f>((G345*10^-9)*90.16)/60</f>
        <v>0</v>
      </c>
      <c r="O345" s="1">
        <f>((H345*10^-9)*90.16)/60</f>
        <v>0</v>
      </c>
      <c r="P345" s="1">
        <f>((I345*10^-9)*90.16)/60</f>
        <v>53.389556248746672</v>
      </c>
      <c r="Q345" s="1">
        <f>((J345*10^-9)*90.16)/60</f>
        <v>0</v>
      </c>
    </row>
    <row r="346" spans="1:17">
      <c r="A346">
        <v>335</v>
      </c>
      <c r="B346">
        <v>1</v>
      </c>
      <c r="C346">
        <v>3</v>
      </c>
      <c r="E346">
        <v>40216837824</v>
      </c>
      <c r="F346">
        <v>0</v>
      </c>
      <c r="G346">
        <v>0</v>
      </c>
      <c r="H346">
        <v>0</v>
      </c>
      <c r="I346">
        <v>0</v>
      </c>
      <c r="J346">
        <v>35389540011</v>
      </c>
      <c r="L346" s="1">
        <f>((E346*10^-9)*90.16)/60</f>
        <v>60.432501636864004</v>
      </c>
      <c r="M346" s="1">
        <f>((F346*10^-9)*90.16)/60</f>
        <v>0</v>
      </c>
      <c r="N346" s="1">
        <f>((G346*10^-9)*90.16)/60</f>
        <v>0</v>
      </c>
      <c r="O346" s="1">
        <f>((H346*10^-9)*90.16)/60</f>
        <v>0</v>
      </c>
      <c r="P346" s="1">
        <f>((I346*10^-9)*90.16)/60</f>
        <v>0</v>
      </c>
      <c r="Q346" s="1">
        <f>((J346*10^-9)*90.16)/60</f>
        <v>53.178682123196005</v>
      </c>
    </row>
    <row r="347" spans="1:17">
      <c r="A347">
        <v>336</v>
      </c>
      <c r="B347">
        <v>1</v>
      </c>
      <c r="C347">
        <v>2</v>
      </c>
      <c r="E347">
        <v>53894841104</v>
      </c>
      <c r="F347">
        <v>48522540015</v>
      </c>
      <c r="G347">
        <v>0</v>
      </c>
      <c r="H347">
        <v>0</v>
      </c>
      <c r="I347">
        <v>0</v>
      </c>
      <c r="J347">
        <v>0</v>
      </c>
      <c r="L347" s="1">
        <f>((E347*10^-9)*90.16)/60</f>
        <v>80.985981232277325</v>
      </c>
      <c r="M347" s="1">
        <f>((F347*10^-9)*90.16)/60</f>
        <v>72.913203462539997</v>
      </c>
      <c r="N347" s="1">
        <f>((G347*10^-9)*90.16)/60</f>
        <v>0</v>
      </c>
      <c r="O347" s="1">
        <f>((H347*10^-9)*90.16)/60</f>
        <v>0</v>
      </c>
      <c r="P347" s="1">
        <f>((I347*10^-9)*90.16)/60</f>
        <v>0</v>
      </c>
      <c r="Q347" s="1">
        <f>((J347*10^-9)*90.16)/60</f>
        <v>0</v>
      </c>
    </row>
    <row r="348" spans="1:17">
      <c r="A348">
        <v>337</v>
      </c>
      <c r="B348">
        <v>1</v>
      </c>
      <c r="C348">
        <v>2</v>
      </c>
      <c r="E348">
        <v>53366206180</v>
      </c>
      <c r="F348">
        <v>0</v>
      </c>
      <c r="G348">
        <v>48149924153</v>
      </c>
      <c r="H348">
        <v>0</v>
      </c>
      <c r="I348">
        <v>0</v>
      </c>
      <c r="J348">
        <v>0</v>
      </c>
      <c r="L348" s="1">
        <f>((E348*10^-9)*90.16)/60</f>
        <v>80.191619153146661</v>
      </c>
      <c r="M348" s="1">
        <f>((F348*10^-9)*90.16)/60</f>
        <v>0</v>
      </c>
      <c r="N348" s="1">
        <f>((G348*10^-9)*90.16)/60</f>
        <v>72.353286027241339</v>
      </c>
      <c r="O348" s="1">
        <f>((H348*10^-9)*90.16)/60</f>
        <v>0</v>
      </c>
      <c r="P348" s="1">
        <f>((I348*10^-9)*90.16)/60</f>
        <v>0</v>
      </c>
      <c r="Q348" s="1">
        <f>((J348*10^-9)*90.16)/60</f>
        <v>0</v>
      </c>
    </row>
    <row r="349" spans="1:17">
      <c r="A349">
        <v>338</v>
      </c>
      <c r="B349">
        <v>1</v>
      </c>
      <c r="C349">
        <v>2</v>
      </c>
      <c r="E349">
        <v>53414101931</v>
      </c>
      <c r="F349">
        <v>0</v>
      </c>
      <c r="G349">
        <v>0</v>
      </c>
      <c r="H349">
        <v>48181654651</v>
      </c>
      <c r="I349">
        <v>0</v>
      </c>
      <c r="J349">
        <v>0</v>
      </c>
      <c r="L349" s="1">
        <f>((E349*10^-9)*90.16)/60</f>
        <v>80.263590501649333</v>
      </c>
      <c r="M349" s="1">
        <f>((F349*10^-9)*90.16)/60</f>
        <v>0</v>
      </c>
      <c r="N349" s="1">
        <f>((G349*10^-9)*90.16)/60</f>
        <v>0</v>
      </c>
      <c r="O349" s="1">
        <f>((H349*10^-9)*90.16)/60</f>
        <v>72.40096638890266</v>
      </c>
      <c r="P349" s="1">
        <f>((I349*10^-9)*90.16)/60</f>
        <v>0</v>
      </c>
      <c r="Q349" s="1">
        <f>((J349*10^-9)*90.16)/60</f>
        <v>0</v>
      </c>
    </row>
    <row r="350" spans="1:17">
      <c r="A350">
        <v>339</v>
      </c>
      <c r="B350">
        <v>1</v>
      </c>
      <c r="C350">
        <v>2</v>
      </c>
      <c r="E350">
        <v>52658462808</v>
      </c>
      <c r="F350">
        <v>0</v>
      </c>
      <c r="G350">
        <v>0</v>
      </c>
      <c r="H350">
        <v>0</v>
      </c>
      <c r="I350">
        <v>47900835442</v>
      </c>
      <c r="J350">
        <v>0</v>
      </c>
      <c r="L350" s="1">
        <f>((E350*10^-9)*90.16)/60</f>
        <v>79.128116779487996</v>
      </c>
      <c r="M350" s="1">
        <f>((F350*10^-9)*90.16)/60</f>
        <v>0</v>
      </c>
      <c r="N350" s="1">
        <f>((G350*10^-9)*90.16)/60</f>
        <v>0</v>
      </c>
      <c r="O350" s="1">
        <f>((H350*10^-9)*90.16)/60</f>
        <v>0</v>
      </c>
      <c r="P350" s="1">
        <f>((I350*10^-9)*90.16)/60</f>
        <v>71.978988724178663</v>
      </c>
      <c r="Q350" s="1">
        <f>((J350*10^-9)*90.16)/60</f>
        <v>0</v>
      </c>
    </row>
    <row r="351" spans="1:17">
      <c r="A351">
        <v>340</v>
      </c>
      <c r="B351">
        <v>1</v>
      </c>
      <c r="C351">
        <v>2</v>
      </c>
      <c r="E351">
        <v>52619978097</v>
      </c>
      <c r="F351">
        <v>0</v>
      </c>
      <c r="G351">
        <v>0</v>
      </c>
      <c r="H351">
        <v>0</v>
      </c>
      <c r="I351">
        <v>0</v>
      </c>
      <c r="J351">
        <v>47868374821</v>
      </c>
      <c r="L351" s="1">
        <f>((E351*10^-9)*90.16)/60</f>
        <v>79.070287087091998</v>
      </c>
      <c r="M351" s="1">
        <f>((F351*10^-9)*90.16)/60</f>
        <v>0</v>
      </c>
      <c r="N351" s="1">
        <f>((G351*10^-9)*90.16)/60</f>
        <v>0</v>
      </c>
      <c r="O351" s="1">
        <f>((H351*10^-9)*90.16)/60</f>
        <v>0</v>
      </c>
      <c r="P351" s="1">
        <f>((I351*10^-9)*90.16)/60</f>
        <v>0</v>
      </c>
      <c r="Q351" s="1">
        <f>((J351*10^-9)*90.16)/60</f>
        <v>71.930211231022668</v>
      </c>
    </row>
    <row r="352" spans="1:17">
      <c r="A352">
        <v>341</v>
      </c>
      <c r="B352">
        <v>1</v>
      </c>
      <c r="C352">
        <v>1</v>
      </c>
      <c r="E352">
        <v>95596454996</v>
      </c>
      <c r="F352">
        <v>90036479915</v>
      </c>
      <c r="G352">
        <v>0</v>
      </c>
      <c r="H352">
        <v>0</v>
      </c>
      <c r="I352">
        <v>0</v>
      </c>
      <c r="J352">
        <v>0</v>
      </c>
      <c r="L352" s="1">
        <f>((E352*10^-9)*90.16)/60</f>
        <v>143.64960637398931</v>
      </c>
      <c r="M352" s="1">
        <f>((F352*10^-9)*90.16)/60</f>
        <v>135.29481715227334</v>
      </c>
      <c r="N352" s="1">
        <f>((G352*10^-9)*90.16)/60</f>
        <v>0</v>
      </c>
      <c r="O352" s="1">
        <f>((H352*10^-9)*90.16)/60</f>
        <v>0</v>
      </c>
      <c r="P352" s="1">
        <f>((I352*10^-9)*90.16)/60</f>
        <v>0</v>
      </c>
      <c r="Q352" s="1">
        <f>((J352*10^-9)*90.16)/60</f>
        <v>0</v>
      </c>
    </row>
    <row r="353" spans="1:17">
      <c r="A353">
        <v>342</v>
      </c>
      <c r="B353">
        <v>1</v>
      </c>
      <c r="C353">
        <v>1</v>
      </c>
      <c r="E353">
        <v>94912915189</v>
      </c>
      <c r="F353">
        <v>0</v>
      </c>
      <c r="G353">
        <v>89583709452</v>
      </c>
      <c r="H353">
        <v>0</v>
      </c>
      <c r="I353">
        <v>0</v>
      </c>
      <c r="J353">
        <v>0</v>
      </c>
      <c r="L353" s="1">
        <f>((E353*10^-9)*90.16)/60</f>
        <v>142.62247389067068</v>
      </c>
      <c r="M353" s="1">
        <f>((F353*10^-9)*90.16)/60</f>
        <v>0</v>
      </c>
      <c r="N353" s="1">
        <f>((G353*10^-9)*90.16)/60</f>
        <v>134.61445406987201</v>
      </c>
      <c r="O353" s="1">
        <f>((H353*10^-9)*90.16)/60</f>
        <v>0</v>
      </c>
      <c r="P353" s="1">
        <f>((I353*10^-9)*90.16)/60</f>
        <v>0</v>
      </c>
      <c r="Q353" s="1">
        <f>((J353*10^-9)*90.16)/60</f>
        <v>0</v>
      </c>
    </row>
    <row r="354" spans="1:17">
      <c r="A354">
        <v>343</v>
      </c>
      <c r="B354">
        <v>1</v>
      </c>
      <c r="C354">
        <v>1</v>
      </c>
      <c r="E354">
        <v>95084534138</v>
      </c>
      <c r="F354">
        <v>0</v>
      </c>
      <c r="G354">
        <v>0</v>
      </c>
      <c r="H354">
        <v>89771216384</v>
      </c>
      <c r="I354">
        <v>0</v>
      </c>
      <c r="J354">
        <v>0</v>
      </c>
      <c r="L354" s="1">
        <f>((E354*10^-9)*90.16)/60</f>
        <v>142.88035996470134</v>
      </c>
      <c r="M354" s="1">
        <f>((F354*10^-9)*90.16)/60</f>
        <v>0</v>
      </c>
      <c r="N354" s="1">
        <f>((G354*10^-9)*90.16)/60</f>
        <v>0</v>
      </c>
      <c r="O354" s="1">
        <f>((H354*10^-9)*90.16)/60</f>
        <v>134.89621448635734</v>
      </c>
      <c r="P354" s="1">
        <f>((I354*10^-9)*90.16)/60</f>
        <v>0</v>
      </c>
      <c r="Q354" s="1">
        <f>((J354*10^-9)*90.16)/60</f>
        <v>0</v>
      </c>
    </row>
    <row r="355" spans="1:17">
      <c r="A355">
        <v>344</v>
      </c>
      <c r="B355">
        <v>1</v>
      </c>
      <c r="C355">
        <v>1</v>
      </c>
      <c r="E355">
        <v>94270198726</v>
      </c>
      <c r="F355">
        <v>0</v>
      </c>
      <c r="G355">
        <v>0</v>
      </c>
      <c r="H355">
        <v>0</v>
      </c>
      <c r="I355">
        <v>89459258788</v>
      </c>
      <c r="J355">
        <v>0</v>
      </c>
      <c r="L355" s="1">
        <f>((E355*10^-9)*90.16)/60</f>
        <v>141.65668528560266</v>
      </c>
      <c r="M355" s="1">
        <f>((F355*10^-9)*90.16)/60</f>
        <v>0</v>
      </c>
      <c r="N355" s="1">
        <f>((G355*10^-9)*90.16)/60</f>
        <v>0</v>
      </c>
      <c r="O355" s="1">
        <f>((H355*10^-9)*90.16)/60</f>
        <v>0</v>
      </c>
      <c r="P355" s="1">
        <f>((I355*10^-9)*90.16)/60</f>
        <v>134.42744620543465</v>
      </c>
      <c r="Q355" s="1">
        <f>((J355*10^-9)*90.16)/60</f>
        <v>0</v>
      </c>
    </row>
    <row r="356" spans="1:17">
      <c r="A356">
        <v>345</v>
      </c>
      <c r="B356">
        <v>1</v>
      </c>
      <c r="C356">
        <v>1</v>
      </c>
      <c r="E356">
        <v>94242589002</v>
      </c>
      <c r="F356">
        <v>0</v>
      </c>
      <c r="G356">
        <v>0</v>
      </c>
      <c r="H356">
        <v>0</v>
      </c>
      <c r="I356">
        <v>0</v>
      </c>
      <c r="J356">
        <v>89427711692</v>
      </c>
      <c r="L356" s="1">
        <f>((E356*10^-9)*90.16)/60</f>
        <v>141.61519707367199</v>
      </c>
      <c r="M356" s="1">
        <f>((F356*10^-9)*90.16)/60</f>
        <v>0</v>
      </c>
      <c r="N356" s="1">
        <f>((G356*10^-9)*90.16)/60</f>
        <v>0</v>
      </c>
      <c r="O356" s="1">
        <f>((H356*10^-9)*90.16)/60</f>
        <v>0</v>
      </c>
      <c r="P356" s="1">
        <f>((I356*10^-9)*90.16)/60</f>
        <v>0</v>
      </c>
      <c r="Q356" s="1">
        <f>((J356*10^-9)*90.16)/60</f>
        <v>134.38004143584533</v>
      </c>
    </row>
    <row r="357" spans="1:17">
      <c r="L357" s="1"/>
      <c r="M357" s="1"/>
      <c r="N357" s="1"/>
      <c r="O357" s="1"/>
      <c r="P357" s="1"/>
      <c r="Q357" s="1"/>
    </row>
    <row r="359" spans="1:17">
      <c r="A359" s="7" t="s">
        <v>51</v>
      </c>
      <c r="B359" s="7"/>
      <c r="C359" s="7"/>
      <c r="D359" s="7"/>
      <c r="E359" s="7"/>
      <c r="F359" s="7"/>
      <c r="G359" s="7"/>
    </row>
  </sheetData>
  <mergeCells count="5">
    <mergeCell ref="A2:H2"/>
    <mergeCell ref="E4:J4"/>
    <mergeCell ref="L4:Q4"/>
    <mergeCell ref="F1:K1"/>
    <mergeCell ref="A359:G35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00"/>
  <sheetViews>
    <sheetView tabSelected="1" topLeftCell="A73" workbookViewId="0">
      <selection activeCell="D89" sqref="D89"/>
    </sheetView>
  </sheetViews>
  <sheetFormatPr defaultRowHeight="15"/>
  <cols>
    <col min="3" max="3" width="17.5703125" customWidth="1"/>
  </cols>
  <sheetData>
    <row r="1" spans="1:22">
      <c r="H1" s="20" t="s">
        <v>41</v>
      </c>
      <c r="I1" s="20"/>
      <c r="J1" s="20"/>
      <c r="K1" s="20"/>
    </row>
    <row r="2" spans="1:22">
      <c r="G2" s="14" t="s">
        <v>26</v>
      </c>
      <c r="H2" s="14"/>
      <c r="I2" s="14"/>
      <c r="J2" s="14"/>
      <c r="K2" s="14"/>
      <c r="L2" s="14"/>
      <c r="M2" s="14"/>
      <c r="N2" s="14"/>
      <c r="O2" s="14"/>
      <c r="P2" s="14"/>
    </row>
    <row r="3" spans="1:22">
      <c r="K3" s="12" t="s">
        <v>27</v>
      </c>
      <c r="L3" s="12"/>
    </row>
    <row r="4" spans="1:22">
      <c r="E4" s="13" t="s">
        <v>13</v>
      </c>
      <c r="F4" s="13"/>
      <c r="G4" s="13"/>
      <c r="H4" s="13"/>
      <c r="I4" s="13"/>
      <c r="J4" s="13"/>
      <c r="K4" s="13"/>
      <c r="N4" s="13" t="s">
        <v>28</v>
      </c>
      <c r="O4" s="13"/>
      <c r="P4" s="13"/>
      <c r="Q4" s="13"/>
      <c r="R4" s="13"/>
      <c r="S4" s="13"/>
      <c r="T4" s="4"/>
    </row>
    <row r="5" spans="1:22">
      <c r="A5" s="5"/>
      <c r="B5" s="5" t="s">
        <v>0</v>
      </c>
      <c r="C5" s="5" t="s">
        <v>29</v>
      </c>
      <c r="D5" s="5" t="s">
        <v>2</v>
      </c>
      <c r="E5" s="5" t="s">
        <v>15</v>
      </c>
      <c r="F5" s="5" t="s">
        <v>16</v>
      </c>
      <c r="G5" s="5" t="s">
        <v>17</v>
      </c>
      <c r="H5" s="5" t="s">
        <v>18</v>
      </c>
      <c r="I5" s="5" t="s">
        <v>19</v>
      </c>
      <c r="J5" s="5" t="s">
        <v>20</v>
      </c>
      <c r="K5" s="5" t="s">
        <v>10</v>
      </c>
      <c r="L5" s="5"/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  <c r="R5" s="5" t="s">
        <v>20</v>
      </c>
      <c r="S5" s="5" t="s">
        <v>10</v>
      </c>
      <c r="T5" s="5"/>
      <c r="U5" s="5" t="s">
        <v>30</v>
      </c>
    </row>
    <row r="6" spans="1:22">
      <c r="B6">
        <v>91</v>
      </c>
      <c r="C6">
        <v>3</v>
      </c>
      <c r="D6">
        <v>15</v>
      </c>
      <c r="E6">
        <f>M6/60</f>
        <v>1.5369253410695334</v>
      </c>
      <c r="F6">
        <f t="shared" ref="F6:K6" si="0">N6/60</f>
        <v>1.1699326836732888</v>
      </c>
      <c r="G6">
        <f t="shared" si="0"/>
        <v>0</v>
      </c>
      <c r="H6">
        <f t="shared" si="0"/>
        <v>1.2644820163335111</v>
      </c>
      <c r="I6">
        <f t="shared" si="0"/>
        <v>0</v>
      </c>
      <c r="J6">
        <f t="shared" si="0"/>
        <v>1.339339171579889</v>
      </c>
      <c r="K6">
        <f t="shared" si="0"/>
        <v>1.339339171579889</v>
      </c>
      <c r="M6" s="1">
        <v>92.215520464172002</v>
      </c>
      <c r="N6" s="1">
        <v>70.195961020397334</v>
      </c>
      <c r="O6" s="1">
        <v>0</v>
      </c>
      <c r="P6" s="1">
        <v>75.868920980010671</v>
      </c>
      <c r="Q6" s="1">
        <v>0</v>
      </c>
      <c r="R6" s="1">
        <v>80.360350294793335</v>
      </c>
      <c r="S6" s="1">
        <f>MAX(N6:R6)</f>
        <v>80.360350294793335</v>
      </c>
      <c r="T6" s="1"/>
      <c r="U6" s="22">
        <f>(60/S6)*60</f>
        <v>44.798211889243703</v>
      </c>
      <c r="V6" s="22"/>
    </row>
    <row r="7" spans="1:22">
      <c r="B7">
        <v>95</v>
      </c>
      <c r="C7">
        <v>3</v>
      </c>
      <c r="D7">
        <v>14</v>
      </c>
      <c r="E7">
        <f t="shared" ref="E7:E20" si="1">M7/60</f>
        <v>1.5283510482582223</v>
      </c>
      <c r="F7">
        <f t="shared" ref="F7:F20" si="2">N7/60</f>
        <v>1.1148561124040666</v>
      </c>
      <c r="G7">
        <f t="shared" ref="G7:G20" si="3">O7/60</f>
        <v>0</v>
      </c>
      <c r="H7">
        <f t="shared" ref="H7:H20" si="4">P7/60</f>
        <v>1.1816652339255558</v>
      </c>
      <c r="I7">
        <f t="shared" ref="I7:I20" si="5">Q7/60</f>
        <v>0</v>
      </c>
      <c r="J7">
        <f t="shared" ref="J7:J20" si="6">R7/60</f>
        <v>1.3629478761775331</v>
      </c>
      <c r="K7">
        <f t="shared" ref="K7:K20" si="7">S7/60</f>
        <v>1.3629478761775331</v>
      </c>
      <c r="M7" s="1">
        <v>91.701062895493337</v>
      </c>
      <c r="N7" s="1">
        <v>66.891366744243996</v>
      </c>
      <c r="O7" s="1">
        <v>0</v>
      </c>
      <c r="P7" s="1">
        <v>70.899914035533342</v>
      </c>
      <c r="Q7" s="1">
        <v>0</v>
      </c>
      <c r="R7" s="1">
        <v>81.776872570651989</v>
      </c>
      <c r="S7" s="1">
        <f t="shared" ref="S7:S20" si="8">MAX(N7:R7)</f>
        <v>81.776872570651989</v>
      </c>
      <c r="T7" s="1"/>
      <c r="U7" s="22">
        <f t="shared" ref="U7:U20" si="9">(60/S7)*60</f>
        <v>44.022226417251922</v>
      </c>
      <c r="V7" s="22"/>
    </row>
    <row r="8" spans="1:22">
      <c r="B8">
        <v>99</v>
      </c>
      <c r="C8">
        <v>3</v>
      </c>
      <c r="D8">
        <v>13</v>
      </c>
      <c r="E8">
        <f t="shared" si="1"/>
        <v>1.4998188003529112</v>
      </c>
      <c r="F8">
        <f t="shared" si="2"/>
        <v>1.211703661106089</v>
      </c>
      <c r="G8">
        <f t="shared" si="3"/>
        <v>0</v>
      </c>
      <c r="H8">
        <f t="shared" si="4"/>
        <v>1.1972606461511111</v>
      </c>
      <c r="I8">
        <f t="shared" si="5"/>
        <v>0</v>
      </c>
      <c r="J8">
        <f t="shared" si="6"/>
        <v>1.3297111607664889</v>
      </c>
      <c r="K8">
        <f t="shared" si="7"/>
        <v>1.3297111607664889</v>
      </c>
      <c r="M8" s="1">
        <v>89.989128021174665</v>
      </c>
      <c r="N8" s="1">
        <v>72.702219666365338</v>
      </c>
      <c r="O8" s="1">
        <v>0</v>
      </c>
      <c r="P8" s="1">
        <v>71.835638769066662</v>
      </c>
      <c r="Q8" s="1">
        <v>0</v>
      </c>
      <c r="R8" s="1">
        <v>79.78266964598933</v>
      </c>
      <c r="S8" s="1">
        <f t="shared" si="8"/>
        <v>79.78266964598933</v>
      </c>
      <c r="T8" s="1"/>
      <c r="U8" s="22">
        <f t="shared" si="9"/>
        <v>45.122581332184993</v>
      </c>
      <c r="V8" s="22"/>
    </row>
    <row r="9" spans="1:22">
      <c r="B9">
        <v>103</v>
      </c>
      <c r="C9">
        <v>3</v>
      </c>
      <c r="D9">
        <v>12</v>
      </c>
      <c r="E9">
        <f t="shared" si="1"/>
        <v>1.5007126053447111</v>
      </c>
      <c r="F9">
        <f t="shared" si="2"/>
        <v>1.1277434877604002</v>
      </c>
      <c r="G9">
        <f t="shared" si="3"/>
        <v>0</v>
      </c>
      <c r="H9">
        <f t="shared" si="4"/>
        <v>1.2297059370070225</v>
      </c>
      <c r="I9">
        <f t="shared" si="5"/>
        <v>0</v>
      </c>
      <c r="J9">
        <f t="shared" si="6"/>
        <v>1.3208633888078223</v>
      </c>
      <c r="K9">
        <f t="shared" si="7"/>
        <v>1.3208633888078223</v>
      </c>
      <c r="M9" s="1">
        <v>90.04275632068267</v>
      </c>
      <c r="N9" s="1">
        <v>67.664609265624009</v>
      </c>
      <c r="O9" s="1">
        <v>0</v>
      </c>
      <c r="P9" s="1">
        <v>73.782356220421349</v>
      </c>
      <c r="Q9" s="1">
        <v>0</v>
      </c>
      <c r="R9" s="1">
        <v>79.251803328469336</v>
      </c>
      <c r="S9" s="1">
        <f t="shared" si="8"/>
        <v>79.251803328469336</v>
      </c>
      <c r="T9" s="1"/>
      <c r="U9" s="22">
        <f t="shared" si="9"/>
        <v>45.424833868818538</v>
      </c>
      <c r="V9" s="22"/>
    </row>
    <row r="10" spans="1:22">
      <c r="B10">
        <v>107</v>
      </c>
      <c r="C10">
        <v>3</v>
      </c>
      <c r="D10">
        <v>11</v>
      </c>
      <c r="E10">
        <f t="shared" si="1"/>
        <v>1.4525376193617336</v>
      </c>
      <c r="F10">
        <f t="shared" si="2"/>
        <v>1.0757834011261556</v>
      </c>
      <c r="G10">
        <f t="shared" si="3"/>
        <v>0</v>
      </c>
      <c r="H10">
        <f t="shared" si="4"/>
        <v>1.1660342879910668</v>
      </c>
      <c r="I10">
        <f t="shared" si="5"/>
        <v>0</v>
      </c>
      <c r="J10">
        <f t="shared" si="6"/>
        <v>1.2875607607016</v>
      </c>
      <c r="K10">
        <f t="shared" si="7"/>
        <v>1.2875607607016</v>
      </c>
      <c r="M10" s="1">
        <v>87.152257161704014</v>
      </c>
      <c r="N10" s="1">
        <v>64.547004067569333</v>
      </c>
      <c r="O10" s="1">
        <v>0</v>
      </c>
      <c r="P10" s="1">
        <v>69.962057279464005</v>
      </c>
      <c r="Q10" s="1">
        <v>0</v>
      </c>
      <c r="R10" s="1">
        <v>77.253645642096004</v>
      </c>
      <c r="S10" s="1">
        <f t="shared" si="8"/>
        <v>77.253645642096004</v>
      </c>
      <c r="T10" s="1"/>
      <c r="U10" s="22">
        <f t="shared" si="9"/>
        <v>46.599742576269271</v>
      </c>
      <c r="V10" s="22"/>
    </row>
    <row r="11" spans="1:22">
      <c r="B11">
        <v>111</v>
      </c>
      <c r="C11">
        <v>3</v>
      </c>
      <c r="D11">
        <v>10</v>
      </c>
      <c r="E11">
        <f t="shared" si="1"/>
        <v>1.4376968088947335</v>
      </c>
      <c r="F11">
        <f t="shared" si="2"/>
        <v>1.0871067707871778</v>
      </c>
      <c r="G11">
        <f t="shared" si="3"/>
        <v>0</v>
      </c>
      <c r="H11">
        <f t="shared" si="4"/>
        <v>1.1590035115642665</v>
      </c>
      <c r="I11">
        <f t="shared" si="5"/>
        <v>0</v>
      </c>
      <c r="J11">
        <f t="shared" si="6"/>
        <v>1.2672184224474445</v>
      </c>
      <c r="K11">
        <f t="shared" si="7"/>
        <v>1.2672184224474445</v>
      </c>
      <c r="M11" s="1">
        <v>86.261808533684004</v>
      </c>
      <c r="N11" s="1">
        <v>65.22640624723067</v>
      </c>
      <c r="O11" s="1">
        <v>0</v>
      </c>
      <c r="P11" s="1">
        <v>69.540210693855997</v>
      </c>
      <c r="Q11" s="1">
        <v>0</v>
      </c>
      <c r="R11" s="1">
        <v>76.033105346846668</v>
      </c>
      <c r="S11" s="1">
        <f t="shared" si="8"/>
        <v>76.033105346846668</v>
      </c>
      <c r="T11" s="1"/>
      <c r="U11" s="22">
        <f t="shared" si="9"/>
        <v>47.347796510185589</v>
      </c>
      <c r="V11" s="22"/>
    </row>
    <row r="12" spans="1:22">
      <c r="B12">
        <v>115</v>
      </c>
      <c r="C12">
        <v>3</v>
      </c>
      <c r="D12">
        <v>9</v>
      </c>
      <c r="E12">
        <f t="shared" si="1"/>
        <v>1.3798797595353556</v>
      </c>
      <c r="F12">
        <f t="shared" si="2"/>
        <v>1.1875589302639999</v>
      </c>
      <c r="G12">
        <f t="shared" si="3"/>
        <v>0</v>
      </c>
      <c r="H12">
        <f t="shared" si="4"/>
        <v>1.2203456332226446</v>
      </c>
      <c r="I12">
        <f t="shared" si="5"/>
        <v>0</v>
      </c>
      <c r="J12">
        <f t="shared" si="6"/>
        <v>1.2203570061052222</v>
      </c>
      <c r="K12">
        <f t="shared" si="7"/>
        <v>1.2203570061052222</v>
      </c>
      <c r="M12" s="1">
        <v>82.792785572121332</v>
      </c>
      <c r="N12" s="1">
        <v>71.253535815839996</v>
      </c>
      <c r="O12" s="1">
        <v>0</v>
      </c>
      <c r="P12" s="1">
        <v>73.220737993358668</v>
      </c>
      <c r="Q12" s="1">
        <v>0</v>
      </c>
      <c r="R12" s="1">
        <v>73.221420366313339</v>
      </c>
      <c r="S12" s="1">
        <f t="shared" si="8"/>
        <v>73.221420366313339</v>
      </c>
      <c r="T12" s="1"/>
      <c r="U12" s="22">
        <f t="shared" si="9"/>
        <v>49.165940540211594</v>
      </c>
      <c r="V12" s="22"/>
    </row>
    <row r="13" spans="1:22">
      <c r="B13">
        <v>119</v>
      </c>
      <c r="C13">
        <v>3</v>
      </c>
      <c r="D13">
        <v>8</v>
      </c>
      <c r="E13">
        <f t="shared" si="1"/>
        <v>1.3939080333562224</v>
      </c>
      <c r="F13">
        <f t="shared" si="2"/>
        <v>1.1245537860427111</v>
      </c>
      <c r="G13">
        <f t="shared" si="3"/>
        <v>0</v>
      </c>
      <c r="H13">
        <f t="shared" si="4"/>
        <v>1.1245726084954666</v>
      </c>
      <c r="I13">
        <f t="shared" si="5"/>
        <v>0</v>
      </c>
      <c r="J13">
        <f t="shared" si="6"/>
        <v>1.2429358859022002</v>
      </c>
      <c r="K13">
        <f t="shared" si="7"/>
        <v>1.2429358859022002</v>
      </c>
      <c r="M13" s="1">
        <v>83.634482001373343</v>
      </c>
      <c r="N13" s="1">
        <v>67.473227162562665</v>
      </c>
      <c r="O13" s="1">
        <v>0</v>
      </c>
      <c r="P13" s="1">
        <v>67.474356509727997</v>
      </c>
      <c r="Q13" s="1">
        <v>0</v>
      </c>
      <c r="R13" s="1">
        <v>74.576153154132015</v>
      </c>
      <c r="S13" s="1">
        <f t="shared" si="8"/>
        <v>74.576153154132015</v>
      </c>
      <c r="T13" s="1"/>
      <c r="U13" s="22">
        <f t="shared" si="9"/>
        <v>48.272803674381208</v>
      </c>
      <c r="V13" s="22"/>
    </row>
    <row r="14" spans="1:22">
      <c r="B14">
        <v>123</v>
      </c>
      <c r="C14">
        <v>3</v>
      </c>
      <c r="D14">
        <v>7</v>
      </c>
      <c r="E14">
        <f t="shared" si="1"/>
        <v>1.4447111207030443</v>
      </c>
      <c r="F14">
        <f t="shared" si="2"/>
        <v>0.99020964978802228</v>
      </c>
      <c r="G14">
        <f t="shared" si="3"/>
        <v>0</v>
      </c>
      <c r="H14">
        <f t="shared" si="4"/>
        <v>1.1628959723893557</v>
      </c>
      <c r="I14">
        <f t="shared" si="5"/>
        <v>0</v>
      </c>
      <c r="J14">
        <f t="shared" si="6"/>
        <v>1.2949626181071998</v>
      </c>
      <c r="K14">
        <f t="shared" si="7"/>
        <v>1.2949626181071998</v>
      </c>
      <c r="M14" s="1">
        <v>86.68266724218266</v>
      </c>
      <c r="N14" s="1">
        <v>59.412578987281336</v>
      </c>
      <c r="O14" s="1">
        <v>0</v>
      </c>
      <c r="P14" s="1">
        <v>69.773758343361337</v>
      </c>
      <c r="Q14" s="1">
        <v>0</v>
      </c>
      <c r="R14" s="1">
        <v>77.697757086431992</v>
      </c>
      <c r="S14" s="1">
        <f t="shared" si="8"/>
        <v>77.697757086431992</v>
      </c>
      <c r="T14" s="1"/>
      <c r="U14" s="22">
        <f t="shared" si="9"/>
        <v>46.333383806630522</v>
      </c>
      <c r="V14" s="22"/>
    </row>
    <row r="15" spans="1:22">
      <c r="B15">
        <v>127</v>
      </c>
      <c r="C15">
        <v>3</v>
      </c>
      <c r="D15">
        <v>6</v>
      </c>
      <c r="E15">
        <f t="shared" si="1"/>
        <v>1.5193886956871778</v>
      </c>
      <c r="F15">
        <f t="shared" si="2"/>
        <v>1.1761905518794669</v>
      </c>
      <c r="G15">
        <f t="shared" si="3"/>
        <v>0</v>
      </c>
      <c r="H15">
        <f t="shared" si="4"/>
        <v>1.0164250446028</v>
      </c>
      <c r="I15">
        <f t="shared" si="5"/>
        <v>0</v>
      </c>
      <c r="J15">
        <f t="shared" si="6"/>
        <v>1.3797428949022443</v>
      </c>
      <c r="K15">
        <f t="shared" si="7"/>
        <v>1.3797428949022443</v>
      </c>
      <c r="M15" s="1">
        <v>91.163321741230675</v>
      </c>
      <c r="N15" s="1">
        <v>70.571433112768005</v>
      </c>
      <c r="O15" s="1">
        <v>0</v>
      </c>
      <c r="P15" s="1">
        <v>60.985502676168004</v>
      </c>
      <c r="Q15" s="1">
        <v>0</v>
      </c>
      <c r="R15" s="1">
        <v>82.784573694134664</v>
      </c>
      <c r="S15" s="1">
        <f t="shared" si="8"/>
        <v>82.784573694134664</v>
      </c>
      <c r="T15" s="1"/>
      <c r="U15" s="22">
        <f t="shared" si="9"/>
        <v>43.486362728652452</v>
      </c>
      <c r="V15" s="22"/>
    </row>
    <row r="16" spans="1:22">
      <c r="B16">
        <v>131</v>
      </c>
      <c r="C16">
        <v>3</v>
      </c>
      <c r="D16">
        <v>5</v>
      </c>
      <c r="E16">
        <f t="shared" si="1"/>
        <v>1.6775772256488002</v>
      </c>
      <c r="F16">
        <f t="shared" si="2"/>
        <v>1.190292492305778</v>
      </c>
      <c r="G16">
        <f t="shared" si="3"/>
        <v>0</v>
      </c>
      <c r="H16">
        <f t="shared" si="4"/>
        <v>1.2535699367823334</v>
      </c>
      <c r="I16">
        <f t="shared" si="5"/>
        <v>0</v>
      </c>
      <c r="J16">
        <f t="shared" si="6"/>
        <v>1.5625891668072001</v>
      </c>
      <c r="K16">
        <f t="shared" si="7"/>
        <v>1.5625891668072001</v>
      </c>
      <c r="M16" s="1">
        <v>100.65463353892801</v>
      </c>
      <c r="N16" s="1">
        <v>71.417549538346677</v>
      </c>
      <c r="O16" s="1">
        <v>0</v>
      </c>
      <c r="P16" s="1">
        <v>75.214196206940002</v>
      </c>
      <c r="Q16" s="1">
        <v>0</v>
      </c>
      <c r="R16" s="1">
        <v>93.755350008432004</v>
      </c>
      <c r="S16" s="1">
        <f t="shared" si="8"/>
        <v>93.755350008432004</v>
      </c>
      <c r="T16" s="1"/>
      <c r="U16" s="22">
        <f t="shared" si="9"/>
        <v>38.397808761593119</v>
      </c>
      <c r="V16" s="22"/>
    </row>
    <row r="17" spans="1:22">
      <c r="B17">
        <v>135</v>
      </c>
      <c r="C17">
        <v>3</v>
      </c>
      <c r="D17">
        <v>4</v>
      </c>
      <c r="E17">
        <f t="shared" si="1"/>
        <v>1.9307309295821555</v>
      </c>
      <c r="F17">
        <f t="shared" si="2"/>
        <v>1.2406291497904891</v>
      </c>
      <c r="G17">
        <f t="shared" si="3"/>
        <v>0</v>
      </c>
      <c r="H17">
        <f t="shared" si="4"/>
        <v>1.6434340099666225</v>
      </c>
      <c r="I17">
        <f t="shared" si="5"/>
        <v>0</v>
      </c>
      <c r="J17">
        <f t="shared" si="6"/>
        <v>1.8102611956594667</v>
      </c>
      <c r="K17">
        <f t="shared" si="7"/>
        <v>1.8102611956594667</v>
      </c>
      <c r="M17" s="1">
        <v>115.84385577492934</v>
      </c>
      <c r="N17" s="1">
        <v>74.437748987429345</v>
      </c>
      <c r="O17" s="1">
        <v>0</v>
      </c>
      <c r="P17" s="1">
        <v>98.60604059799735</v>
      </c>
      <c r="Q17" s="1">
        <v>0</v>
      </c>
      <c r="R17" s="1">
        <v>108.615671739568</v>
      </c>
      <c r="S17" s="1">
        <f t="shared" si="8"/>
        <v>108.615671739568</v>
      </c>
      <c r="T17" s="1"/>
      <c r="U17" s="22">
        <f t="shared" si="9"/>
        <v>33.14438830366818</v>
      </c>
      <c r="V17" s="22"/>
    </row>
    <row r="18" spans="1:22">
      <c r="B18">
        <v>139</v>
      </c>
      <c r="C18">
        <v>3</v>
      </c>
      <c r="D18">
        <v>3</v>
      </c>
      <c r="E18">
        <f t="shared" si="1"/>
        <v>2.4135013457646002</v>
      </c>
      <c r="F18">
        <f t="shared" si="2"/>
        <v>2.2677974298348444</v>
      </c>
      <c r="G18">
        <f t="shared" si="3"/>
        <v>0</v>
      </c>
      <c r="H18">
        <f t="shared" si="4"/>
        <v>2.2678153585014664</v>
      </c>
      <c r="I18">
        <f t="shared" si="5"/>
        <v>0</v>
      </c>
      <c r="J18">
        <f t="shared" si="6"/>
        <v>2.2678160529087776</v>
      </c>
      <c r="K18">
        <f t="shared" si="7"/>
        <v>2.2678160529087776</v>
      </c>
      <c r="M18" s="1">
        <v>144.81008074587601</v>
      </c>
      <c r="N18" s="1">
        <v>136.06784579009067</v>
      </c>
      <c r="O18" s="1">
        <v>0</v>
      </c>
      <c r="P18" s="1">
        <v>136.06892151008799</v>
      </c>
      <c r="Q18" s="1">
        <v>0</v>
      </c>
      <c r="R18" s="1">
        <v>136.06896317452666</v>
      </c>
      <c r="S18" s="1">
        <f t="shared" si="8"/>
        <v>136.06896317452666</v>
      </c>
      <c r="T18" s="1"/>
      <c r="U18" s="22">
        <f t="shared" si="9"/>
        <v>26.457172275080236</v>
      </c>
      <c r="V18" s="22"/>
    </row>
    <row r="19" spans="1:22">
      <c r="B19">
        <v>143</v>
      </c>
      <c r="C19">
        <v>3</v>
      </c>
      <c r="D19">
        <v>2</v>
      </c>
      <c r="E19">
        <f t="shared" si="1"/>
        <v>3.4673757162233776</v>
      </c>
      <c r="F19">
        <f t="shared" si="2"/>
        <v>2.2595223617596001</v>
      </c>
      <c r="G19">
        <f t="shared" si="3"/>
        <v>0</v>
      </c>
      <c r="H19">
        <f t="shared" si="4"/>
        <v>2.2595749827670444</v>
      </c>
      <c r="I19">
        <f t="shared" si="5"/>
        <v>0</v>
      </c>
      <c r="J19">
        <f t="shared" si="6"/>
        <v>3.3483870194831775</v>
      </c>
      <c r="K19">
        <f t="shared" si="7"/>
        <v>3.3483870194831775</v>
      </c>
      <c r="M19" s="1">
        <v>208.04254297340265</v>
      </c>
      <c r="N19" s="1">
        <v>135.571341705576</v>
      </c>
      <c r="O19" s="1">
        <v>0</v>
      </c>
      <c r="P19" s="1">
        <v>135.57449896602267</v>
      </c>
      <c r="Q19" s="1">
        <v>0</v>
      </c>
      <c r="R19" s="1">
        <v>200.90322116899065</v>
      </c>
      <c r="S19" s="1">
        <f t="shared" si="8"/>
        <v>200.90322116899065</v>
      </c>
      <c r="T19" s="1"/>
      <c r="U19" s="22">
        <f t="shared" si="9"/>
        <v>17.919075558135741</v>
      </c>
      <c r="V19" s="22"/>
    </row>
    <row r="20" spans="1:22">
      <c r="B20">
        <v>147</v>
      </c>
      <c r="C20">
        <v>3</v>
      </c>
      <c r="D20">
        <v>1</v>
      </c>
      <c r="E20">
        <f t="shared" si="1"/>
        <v>6.6543294709643117</v>
      </c>
      <c r="F20">
        <f t="shared" si="2"/>
        <v>2.2716722313964</v>
      </c>
      <c r="G20">
        <f t="shared" si="3"/>
        <v>0</v>
      </c>
      <c r="H20">
        <f t="shared" si="4"/>
        <v>4.4009536606656452</v>
      </c>
      <c r="I20">
        <f t="shared" si="5"/>
        <v>0</v>
      </c>
      <c r="J20">
        <f t="shared" si="6"/>
        <v>6.5333615288850222</v>
      </c>
      <c r="K20">
        <f t="shared" si="7"/>
        <v>6.5333615288850222</v>
      </c>
      <c r="M20" s="1">
        <v>399.2597682578587</v>
      </c>
      <c r="N20" s="1">
        <v>136.30033388378399</v>
      </c>
      <c r="O20" s="1">
        <v>0</v>
      </c>
      <c r="P20" s="1">
        <v>264.05721963993869</v>
      </c>
      <c r="Q20" s="1">
        <v>0</v>
      </c>
      <c r="R20" s="1">
        <v>392.00169173310132</v>
      </c>
      <c r="S20" s="1">
        <f t="shared" si="8"/>
        <v>392.00169173310132</v>
      </c>
      <c r="T20" s="1"/>
      <c r="U20" s="22">
        <f t="shared" si="9"/>
        <v>9.1836338360781866</v>
      </c>
      <c r="V20" s="22"/>
    </row>
    <row r="21" spans="1:22">
      <c r="M21" s="1"/>
      <c r="N21" s="1"/>
      <c r="O21" s="1"/>
      <c r="P21" s="1"/>
      <c r="Q21" s="1"/>
      <c r="R21" s="1"/>
      <c r="S21" s="1"/>
      <c r="T21" s="1"/>
      <c r="U21" s="21"/>
      <c r="V21" s="21"/>
    </row>
    <row r="22" spans="1:22">
      <c r="G22" s="14" t="s">
        <v>31</v>
      </c>
      <c r="H22" s="14"/>
      <c r="I22" s="14"/>
      <c r="J22" s="14"/>
      <c r="K22" s="14"/>
      <c r="L22" s="14"/>
      <c r="M22" s="14"/>
      <c r="N22" s="14"/>
      <c r="O22" s="14"/>
      <c r="P22" s="14"/>
    </row>
    <row r="23" spans="1:22">
      <c r="K23" s="12" t="s">
        <v>27</v>
      </c>
      <c r="L23" s="12"/>
    </row>
    <row r="24" spans="1:22">
      <c r="E24" s="13" t="s">
        <v>13</v>
      </c>
      <c r="F24" s="13"/>
      <c r="G24" s="13"/>
      <c r="H24" s="13"/>
      <c r="I24" s="13"/>
      <c r="J24" s="13"/>
      <c r="K24" s="13"/>
      <c r="N24" s="13" t="s">
        <v>28</v>
      </c>
      <c r="O24" s="13"/>
      <c r="P24" s="13"/>
      <c r="Q24" s="13"/>
      <c r="R24" s="13"/>
      <c r="S24" s="13"/>
      <c r="T24" s="4"/>
    </row>
    <row r="25" spans="1:22">
      <c r="A25" s="5"/>
      <c r="B25" s="5" t="s">
        <v>0</v>
      </c>
      <c r="C25" s="5" t="s">
        <v>29</v>
      </c>
      <c r="D25" s="5" t="s">
        <v>2</v>
      </c>
      <c r="E25" s="5" t="s">
        <v>15</v>
      </c>
      <c r="F25" s="5" t="s">
        <v>16</v>
      </c>
      <c r="G25" s="5" t="s">
        <v>17</v>
      </c>
      <c r="H25" s="5" t="s">
        <v>18</v>
      </c>
      <c r="I25" s="5" t="s">
        <v>19</v>
      </c>
      <c r="J25" s="5" t="s">
        <v>20</v>
      </c>
      <c r="K25" s="5" t="s">
        <v>10</v>
      </c>
      <c r="L25" s="5"/>
      <c r="M25" s="5" t="s">
        <v>15</v>
      </c>
      <c r="N25" s="5" t="s">
        <v>16</v>
      </c>
      <c r="O25" s="5" t="s">
        <v>17</v>
      </c>
      <c r="P25" s="5" t="s">
        <v>18</v>
      </c>
      <c r="Q25" s="5" t="s">
        <v>19</v>
      </c>
      <c r="R25" s="5" t="s">
        <v>20</v>
      </c>
      <c r="S25" s="5" t="s">
        <v>10</v>
      </c>
      <c r="T25" s="5"/>
      <c r="U25" s="5" t="s">
        <v>30</v>
      </c>
    </row>
    <row r="26" spans="1:22">
      <c r="B26">
        <v>92</v>
      </c>
      <c r="C26">
        <v>3</v>
      </c>
      <c r="D26">
        <v>15</v>
      </c>
      <c r="E26">
        <f>M26/60</f>
        <v>1.5932402638707335</v>
      </c>
      <c r="F26">
        <f t="shared" ref="F26:K26" si="10">N26/60</f>
        <v>1.0070212065865778</v>
      </c>
      <c r="G26">
        <f t="shared" si="10"/>
        <v>1.0941528276810444</v>
      </c>
      <c r="H26">
        <f t="shared" si="10"/>
        <v>1.3692025190098889</v>
      </c>
      <c r="I26">
        <f t="shared" si="10"/>
        <v>0</v>
      </c>
      <c r="J26">
        <f t="shared" si="10"/>
        <v>0</v>
      </c>
      <c r="K26">
        <f t="shared" si="10"/>
        <v>1.3692025190098889</v>
      </c>
      <c r="M26" s="1">
        <v>95.59441583224401</v>
      </c>
      <c r="N26" s="1">
        <v>60.42127239519467</v>
      </c>
      <c r="O26" s="1">
        <v>65.649169660862668</v>
      </c>
      <c r="P26" s="1">
        <v>82.152151140593332</v>
      </c>
      <c r="Q26" s="1">
        <v>0</v>
      </c>
      <c r="R26" s="1">
        <v>0</v>
      </c>
      <c r="S26" s="1">
        <f>MAX(N26:R26)</f>
        <v>82.152151140593332</v>
      </c>
      <c r="T26" s="1"/>
      <c r="U26" s="22">
        <f>(60/S26)*60</f>
        <v>43.82112884468529</v>
      </c>
      <c r="V26" s="22"/>
    </row>
    <row r="27" spans="1:22">
      <c r="B27">
        <v>96</v>
      </c>
      <c r="C27">
        <v>3</v>
      </c>
      <c r="D27">
        <v>14</v>
      </c>
      <c r="E27">
        <f t="shared" ref="E27:E40" si="11">M27/60</f>
        <v>1.5606964372009111</v>
      </c>
      <c r="F27">
        <f t="shared" ref="F27:F40" si="12">N27/60</f>
        <v>1.0171076501702667</v>
      </c>
      <c r="G27">
        <f t="shared" ref="G27:G40" si="13">O27/60</f>
        <v>1.0632114912020001</v>
      </c>
      <c r="H27">
        <f t="shared" ref="H27:H40" si="14">P27/60</f>
        <v>1.3511516643499777</v>
      </c>
      <c r="I27">
        <f t="shared" ref="I27:I40" si="15">Q27/60</f>
        <v>0</v>
      </c>
      <c r="J27">
        <f t="shared" ref="J27:J40" si="16">R27/60</f>
        <v>0</v>
      </c>
      <c r="K27">
        <f t="shared" ref="K27:K40" si="17">S27/60</f>
        <v>1.3511516643499777</v>
      </c>
      <c r="M27" s="1">
        <v>93.64178623205467</v>
      </c>
      <c r="N27" s="1">
        <v>61.026459010216008</v>
      </c>
      <c r="O27" s="1">
        <v>63.79268947212001</v>
      </c>
      <c r="P27" s="1">
        <v>81.069099860998662</v>
      </c>
      <c r="Q27" s="1">
        <v>0</v>
      </c>
      <c r="R27" s="1">
        <v>0</v>
      </c>
      <c r="S27" s="1">
        <f t="shared" ref="S27:S40" si="18">MAX(N27:R27)</f>
        <v>81.069099860998662</v>
      </c>
      <c r="T27" s="1"/>
      <c r="U27" s="22">
        <f t="shared" ref="U27:U40" si="19">(60/S27)*60</f>
        <v>44.406561885756368</v>
      </c>
      <c r="V27" s="22"/>
    </row>
    <row r="28" spans="1:22">
      <c r="B28">
        <v>100</v>
      </c>
      <c r="C28">
        <v>3</v>
      </c>
      <c r="D28">
        <v>13</v>
      </c>
      <c r="E28">
        <f t="shared" si="11"/>
        <v>1.5870107596499337</v>
      </c>
      <c r="F28">
        <f t="shared" si="12"/>
        <v>1.0046296461186222</v>
      </c>
      <c r="G28">
        <f t="shared" si="13"/>
        <v>1.0636311561740666</v>
      </c>
      <c r="H28">
        <f t="shared" si="14"/>
        <v>1.3808661095847334</v>
      </c>
      <c r="I28">
        <f t="shared" si="15"/>
        <v>0</v>
      </c>
      <c r="J28">
        <f t="shared" si="16"/>
        <v>0</v>
      </c>
      <c r="K28">
        <f t="shared" si="17"/>
        <v>1.3808661095847334</v>
      </c>
      <c r="M28" s="1">
        <v>95.220645578996013</v>
      </c>
      <c r="N28" s="1">
        <v>60.277778767117333</v>
      </c>
      <c r="O28" s="1">
        <v>63.817869370443994</v>
      </c>
      <c r="P28" s="1">
        <v>82.851966575084006</v>
      </c>
      <c r="Q28" s="1">
        <v>0</v>
      </c>
      <c r="R28" s="1">
        <v>0</v>
      </c>
      <c r="S28" s="1">
        <f t="shared" si="18"/>
        <v>82.851966575084006</v>
      </c>
      <c r="T28" s="1"/>
      <c r="U28" s="22">
        <f t="shared" si="19"/>
        <v>43.450990348400794</v>
      </c>
      <c r="V28" s="22"/>
    </row>
    <row r="29" spans="1:22">
      <c r="B29">
        <v>104</v>
      </c>
      <c r="C29">
        <v>3</v>
      </c>
      <c r="D29">
        <v>12</v>
      </c>
      <c r="E29">
        <f t="shared" si="11"/>
        <v>1.5275690795085779</v>
      </c>
      <c r="F29">
        <f t="shared" si="12"/>
        <v>0.94760418049686668</v>
      </c>
      <c r="G29">
        <f t="shared" si="13"/>
        <v>1.0378531782843778</v>
      </c>
      <c r="H29">
        <f t="shared" si="14"/>
        <v>1.3769816038018445</v>
      </c>
      <c r="I29">
        <f t="shared" si="15"/>
        <v>0</v>
      </c>
      <c r="J29">
        <f t="shared" si="16"/>
        <v>0</v>
      </c>
      <c r="K29">
        <f t="shared" si="17"/>
        <v>1.3769816038018445</v>
      </c>
      <c r="M29" s="1">
        <v>91.654144770514677</v>
      </c>
      <c r="N29" s="1">
        <v>56.856250829811998</v>
      </c>
      <c r="O29" s="1">
        <v>62.271190697062664</v>
      </c>
      <c r="P29" s="1">
        <v>82.618896228110671</v>
      </c>
      <c r="Q29" s="1">
        <v>0</v>
      </c>
      <c r="R29" s="1">
        <v>0</v>
      </c>
      <c r="S29" s="1">
        <f t="shared" si="18"/>
        <v>82.618896228110671</v>
      </c>
      <c r="T29" s="1"/>
      <c r="U29" s="22">
        <f t="shared" si="19"/>
        <v>43.573566875795635</v>
      </c>
      <c r="V29" s="22"/>
    </row>
    <row r="30" spans="1:22">
      <c r="B30">
        <v>108</v>
      </c>
      <c r="C30">
        <v>3</v>
      </c>
      <c r="D30">
        <v>11</v>
      </c>
      <c r="E30">
        <f t="shared" si="11"/>
        <v>1.4971127470036891</v>
      </c>
      <c r="F30">
        <f t="shared" si="12"/>
        <v>0.96047393508297785</v>
      </c>
      <c r="G30">
        <f t="shared" si="13"/>
        <v>1.0046927339507332</v>
      </c>
      <c r="H30">
        <f t="shared" si="14"/>
        <v>1.3031115419990891</v>
      </c>
      <c r="I30">
        <f t="shared" si="15"/>
        <v>0</v>
      </c>
      <c r="J30">
        <f t="shared" si="16"/>
        <v>0</v>
      </c>
      <c r="K30">
        <f t="shared" si="17"/>
        <v>1.3031115419990891</v>
      </c>
      <c r="M30" s="1">
        <v>89.826764820221342</v>
      </c>
      <c r="N30" s="1">
        <v>57.628436104978668</v>
      </c>
      <c r="O30" s="1">
        <v>60.281564037043999</v>
      </c>
      <c r="P30" s="1">
        <v>78.186692519945339</v>
      </c>
      <c r="Q30" s="1">
        <v>0</v>
      </c>
      <c r="R30" s="1">
        <v>0</v>
      </c>
      <c r="S30" s="1">
        <f t="shared" si="18"/>
        <v>78.186692519945339</v>
      </c>
      <c r="T30" s="1"/>
      <c r="U30" s="22">
        <f t="shared" si="19"/>
        <v>46.04364098253221</v>
      </c>
      <c r="V30" s="22"/>
    </row>
    <row r="31" spans="1:22">
      <c r="B31">
        <v>112</v>
      </c>
      <c r="C31">
        <v>3</v>
      </c>
      <c r="D31">
        <v>10</v>
      </c>
      <c r="E31">
        <f t="shared" si="11"/>
        <v>1.4455018369011112</v>
      </c>
      <c r="F31">
        <f t="shared" si="12"/>
        <v>0.91949475649453338</v>
      </c>
      <c r="G31">
        <f t="shared" si="13"/>
        <v>0.98044549847657769</v>
      </c>
      <c r="H31">
        <f t="shared" si="14"/>
        <v>1.2715150911140223</v>
      </c>
      <c r="I31">
        <f t="shared" si="15"/>
        <v>0</v>
      </c>
      <c r="J31">
        <f t="shared" si="16"/>
        <v>0</v>
      </c>
      <c r="K31">
        <f t="shared" si="17"/>
        <v>1.2715150911140223</v>
      </c>
      <c r="M31" s="1">
        <v>86.73011021406667</v>
      </c>
      <c r="N31" s="1">
        <v>55.169685389672004</v>
      </c>
      <c r="O31" s="1">
        <v>58.826729908594665</v>
      </c>
      <c r="P31" s="1">
        <v>76.290905466841338</v>
      </c>
      <c r="Q31" s="1">
        <v>0</v>
      </c>
      <c r="R31" s="1">
        <v>0</v>
      </c>
      <c r="S31" s="1">
        <f t="shared" si="18"/>
        <v>76.290905466841338</v>
      </c>
      <c r="T31" s="1"/>
      <c r="U31" s="22">
        <f t="shared" si="19"/>
        <v>47.187800144339413</v>
      </c>
      <c r="V31" s="22"/>
    </row>
    <row r="32" spans="1:22">
      <c r="B32">
        <v>116</v>
      </c>
      <c r="C32">
        <v>3</v>
      </c>
      <c r="D32">
        <v>9</v>
      </c>
      <c r="E32">
        <f t="shared" si="11"/>
        <v>1.4630420417752221</v>
      </c>
      <c r="F32">
        <f t="shared" si="12"/>
        <v>0.8538112145022444</v>
      </c>
      <c r="G32">
        <f t="shared" si="13"/>
        <v>0.98311587123120014</v>
      </c>
      <c r="H32">
        <f t="shared" si="14"/>
        <v>1.2921624997280221</v>
      </c>
      <c r="I32">
        <f t="shared" si="15"/>
        <v>0</v>
      </c>
      <c r="J32">
        <f t="shared" si="16"/>
        <v>0</v>
      </c>
      <c r="K32">
        <f t="shared" si="17"/>
        <v>1.2921624997280221</v>
      </c>
      <c r="M32" s="1">
        <v>87.782522506513331</v>
      </c>
      <c r="N32" s="1">
        <v>51.228672870134666</v>
      </c>
      <c r="O32" s="1">
        <v>58.986952273872006</v>
      </c>
      <c r="P32" s="1">
        <v>77.529749983681327</v>
      </c>
      <c r="Q32" s="1">
        <v>0</v>
      </c>
      <c r="R32" s="1">
        <v>0</v>
      </c>
      <c r="S32" s="1">
        <f t="shared" si="18"/>
        <v>77.529749983681327</v>
      </c>
      <c r="T32" s="1"/>
      <c r="U32" s="22">
        <f t="shared" si="19"/>
        <v>46.433788329741006</v>
      </c>
      <c r="V32" s="22"/>
    </row>
    <row r="33" spans="1:22">
      <c r="B33">
        <v>120</v>
      </c>
      <c r="C33">
        <v>3</v>
      </c>
      <c r="D33">
        <v>8</v>
      </c>
      <c r="E33">
        <f t="shared" si="11"/>
        <v>1.4506380856306889</v>
      </c>
      <c r="F33">
        <f t="shared" si="12"/>
        <v>0.86255593783846674</v>
      </c>
      <c r="G33">
        <f t="shared" si="13"/>
        <v>0.95897076429668893</v>
      </c>
      <c r="H33">
        <f t="shared" si="14"/>
        <v>1.3075175264349332</v>
      </c>
      <c r="I33">
        <f t="shared" si="15"/>
        <v>0</v>
      </c>
      <c r="J33">
        <f t="shared" si="16"/>
        <v>0</v>
      </c>
      <c r="K33">
        <f t="shared" si="17"/>
        <v>1.3075175264349332</v>
      </c>
      <c r="M33" s="1">
        <v>87.038285137841328</v>
      </c>
      <c r="N33" s="1">
        <v>51.753356270308004</v>
      </c>
      <c r="O33" s="1">
        <v>57.538245857801336</v>
      </c>
      <c r="P33" s="1">
        <v>78.451051586096</v>
      </c>
      <c r="Q33" s="1">
        <v>0</v>
      </c>
      <c r="R33" s="1">
        <v>0</v>
      </c>
      <c r="S33" s="1">
        <f t="shared" si="18"/>
        <v>78.451051586096</v>
      </c>
      <c r="T33" s="1"/>
      <c r="U33" s="22">
        <f t="shared" si="19"/>
        <v>45.888486224422181</v>
      </c>
      <c r="V33" s="22"/>
    </row>
    <row r="34" spans="1:22">
      <c r="B34">
        <v>124</v>
      </c>
      <c r="C34">
        <v>3</v>
      </c>
      <c r="D34">
        <v>7</v>
      </c>
      <c r="E34">
        <f t="shared" si="11"/>
        <v>1.4751998297641111</v>
      </c>
      <c r="F34">
        <f t="shared" si="12"/>
        <v>0.83628100243659986</v>
      </c>
      <c r="G34">
        <f t="shared" si="13"/>
        <v>0.99802756193388886</v>
      </c>
      <c r="H34">
        <f t="shared" si="14"/>
        <v>1.3375556825344002</v>
      </c>
      <c r="I34">
        <f t="shared" si="15"/>
        <v>0</v>
      </c>
      <c r="J34">
        <f t="shared" si="16"/>
        <v>0</v>
      </c>
      <c r="K34">
        <f t="shared" si="17"/>
        <v>1.3375556825344002</v>
      </c>
      <c r="M34" s="1">
        <v>88.511989785846666</v>
      </c>
      <c r="N34" s="1">
        <v>50.176860146195992</v>
      </c>
      <c r="O34" s="1">
        <v>59.881653716033334</v>
      </c>
      <c r="P34" s="1">
        <v>80.253340952064008</v>
      </c>
      <c r="Q34" s="1">
        <v>0</v>
      </c>
      <c r="R34" s="1">
        <v>0</v>
      </c>
      <c r="S34" s="1">
        <f t="shared" si="18"/>
        <v>80.253340952064008</v>
      </c>
      <c r="T34" s="1"/>
      <c r="U34" s="22">
        <f t="shared" si="19"/>
        <v>44.857945567030164</v>
      </c>
      <c r="V34" s="22"/>
    </row>
    <row r="35" spans="1:22">
      <c r="B35">
        <v>128</v>
      </c>
      <c r="C35">
        <v>3</v>
      </c>
      <c r="D35">
        <v>6</v>
      </c>
      <c r="E35">
        <f t="shared" si="11"/>
        <v>1.6049188480535777</v>
      </c>
      <c r="F35">
        <f t="shared" si="12"/>
        <v>1.0117028286252223</v>
      </c>
      <c r="G35">
        <f t="shared" si="13"/>
        <v>1.0636692558616445</v>
      </c>
      <c r="H35">
        <f t="shared" si="14"/>
        <v>1.472774262597089</v>
      </c>
      <c r="I35">
        <f t="shared" si="15"/>
        <v>0</v>
      </c>
      <c r="J35">
        <f t="shared" si="16"/>
        <v>0</v>
      </c>
      <c r="K35">
        <f t="shared" si="17"/>
        <v>1.472774262597089</v>
      </c>
      <c r="M35" s="1">
        <v>96.295130883214654</v>
      </c>
      <c r="N35" s="1">
        <v>60.702169717513335</v>
      </c>
      <c r="O35" s="1">
        <v>63.820155351698666</v>
      </c>
      <c r="P35" s="1">
        <v>88.366455755825342</v>
      </c>
      <c r="Q35" s="1">
        <v>0</v>
      </c>
      <c r="R35" s="1">
        <v>0</v>
      </c>
      <c r="S35" s="1">
        <f t="shared" si="18"/>
        <v>88.366455755825342</v>
      </c>
      <c r="T35" s="1"/>
      <c r="U35" s="22">
        <f t="shared" si="19"/>
        <v>40.73944087955207</v>
      </c>
      <c r="V35" s="22"/>
    </row>
    <row r="36" spans="1:22">
      <c r="B36">
        <v>132</v>
      </c>
      <c r="C36">
        <v>3</v>
      </c>
      <c r="D36">
        <v>5</v>
      </c>
      <c r="E36">
        <f t="shared" si="11"/>
        <v>1.7014439925346891</v>
      </c>
      <c r="F36">
        <f t="shared" si="12"/>
        <v>0.94767682912077789</v>
      </c>
      <c r="G36">
        <f t="shared" si="13"/>
        <v>1.1262037320496667</v>
      </c>
      <c r="H36">
        <f t="shared" si="14"/>
        <v>1.5735281777764887</v>
      </c>
      <c r="I36">
        <f t="shared" si="15"/>
        <v>0</v>
      </c>
      <c r="J36">
        <f t="shared" si="16"/>
        <v>0</v>
      </c>
      <c r="K36">
        <f t="shared" si="17"/>
        <v>1.5735281777764887</v>
      </c>
      <c r="M36" s="1">
        <v>102.08663955208135</v>
      </c>
      <c r="N36" s="1">
        <v>56.86060974724667</v>
      </c>
      <c r="O36" s="1">
        <v>67.572223922980001</v>
      </c>
      <c r="P36" s="1">
        <v>94.411690666589323</v>
      </c>
      <c r="Q36" s="1">
        <v>0</v>
      </c>
      <c r="R36" s="1">
        <v>0</v>
      </c>
      <c r="S36" s="1">
        <f t="shared" si="18"/>
        <v>94.411690666589323</v>
      </c>
      <c r="T36" s="1"/>
      <c r="U36" s="22">
        <f t="shared" si="19"/>
        <v>38.130871024365398</v>
      </c>
      <c r="V36" s="22"/>
    </row>
    <row r="37" spans="1:22">
      <c r="B37">
        <v>136</v>
      </c>
      <c r="C37">
        <v>3</v>
      </c>
      <c r="D37">
        <v>4</v>
      </c>
      <c r="E37">
        <f t="shared" si="11"/>
        <v>1.9699289174788224</v>
      </c>
      <c r="F37">
        <f t="shared" si="12"/>
        <v>0.99690858013817796</v>
      </c>
      <c r="G37">
        <f t="shared" si="13"/>
        <v>1.3219686871205112</v>
      </c>
      <c r="H37">
        <f t="shared" si="14"/>
        <v>1.8419351070076444</v>
      </c>
      <c r="I37">
        <f t="shared" si="15"/>
        <v>0</v>
      </c>
      <c r="J37">
        <f t="shared" si="16"/>
        <v>0</v>
      </c>
      <c r="K37">
        <f t="shared" si="17"/>
        <v>1.8419351070076444</v>
      </c>
      <c r="M37" s="1">
        <v>118.19573504872935</v>
      </c>
      <c r="N37" s="1">
        <v>59.814514808290674</v>
      </c>
      <c r="O37" s="1">
        <v>79.318121227230677</v>
      </c>
      <c r="P37" s="1">
        <v>110.51610642045867</v>
      </c>
      <c r="Q37" s="1">
        <v>0</v>
      </c>
      <c r="R37" s="1">
        <v>0</v>
      </c>
      <c r="S37" s="1">
        <f t="shared" si="18"/>
        <v>110.51610642045867</v>
      </c>
      <c r="T37" s="1"/>
      <c r="U37" s="22">
        <f t="shared" si="19"/>
        <v>32.574437487906017</v>
      </c>
      <c r="V37" s="22"/>
    </row>
    <row r="38" spans="1:22">
      <c r="B38">
        <v>140</v>
      </c>
      <c r="C38">
        <v>3</v>
      </c>
      <c r="D38">
        <v>3</v>
      </c>
      <c r="E38">
        <f t="shared" si="11"/>
        <v>2.4350983638022226</v>
      </c>
      <c r="F38">
        <f t="shared" si="12"/>
        <v>2.2786814917402665</v>
      </c>
      <c r="G38">
        <f t="shared" si="13"/>
        <v>1.3335971882999111</v>
      </c>
      <c r="H38">
        <f t="shared" si="14"/>
        <v>2.3044662807421115</v>
      </c>
      <c r="I38">
        <f t="shared" si="15"/>
        <v>0</v>
      </c>
      <c r="J38">
        <f t="shared" si="16"/>
        <v>0</v>
      </c>
      <c r="K38">
        <f t="shared" si="17"/>
        <v>2.3044662807421115</v>
      </c>
      <c r="M38" s="1">
        <v>146.10590182813334</v>
      </c>
      <c r="N38" s="1">
        <v>136.72088950441599</v>
      </c>
      <c r="O38" s="1">
        <v>80.015831297994666</v>
      </c>
      <c r="P38" s="1">
        <v>138.26797684452669</v>
      </c>
      <c r="Q38" s="1">
        <v>0</v>
      </c>
      <c r="R38" s="1">
        <v>0</v>
      </c>
      <c r="S38" s="1">
        <f t="shared" si="18"/>
        <v>138.26797684452669</v>
      </c>
      <c r="T38" s="1"/>
      <c r="U38" s="22">
        <f t="shared" si="19"/>
        <v>26.03639745194193</v>
      </c>
      <c r="V38" s="22"/>
    </row>
    <row r="39" spans="1:22">
      <c r="B39">
        <v>144</v>
      </c>
      <c r="C39">
        <v>3</v>
      </c>
      <c r="D39">
        <v>2</v>
      </c>
      <c r="E39">
        <f t="shared" si="11"/>
        <v>3.468581934405778</v>
      </c>
      <c r="F39">
        <f t="shared" si="12"/>
        <v>2.2607507554952444</v>
      </c>
      <c r="G39">
        <f t="shared" si="13"/>
        <v>2.2607869084030221</v>
      </c>
      <c r="H39">
        <f t="shared" si="14"/>
        <v>3.3382820140341773</v>
      </c>
      <c r="I39">
        <f t="shared" si="15"/>
        <v>0</v>
      </c>
      <c r="J39">
        <f t="shared" si="16"/>
        <v>0</v>
      </c>
      <c r="K39">
        <f t="shared" si="17"/>
        <v>3.3382820140341773</v>
      </c>
      <c r="M39" s="1">
        <v>208.11491606434669</v>
      </c>
      <c r="N39" s="1">
        <v>135.64504532971466</v>
      </c>
      <c r="O39" s="1">
        <v>135.64721450418133</v>
      </c>
      <c r="P39" s="1">
        <v>200.29692084205064</v>
      </c>
      <c r="Q39" s="1">
        <v>0</v>
      </c>
      <c r="R39" s="1">
        <v>0</v>
      </c>
      <c r="S39" s="1">
        <f t="shared" si="18"/>
        <v>200.29692084205064</v>
      </c>
      <c r="T39" s="1"/>
      <c r="U39" s="22">
        <f t="shared" si="19"/>
        <v>17.973316738298109</v>
      </c>
      <c r="V39" s="22"/>
    </row>
    <row r="40" spans="1:22">
      <c r="B40">
        <v>148</v>
      </c>
      <c r="C40">
        <v>3</v>
      </c>
      <c r="D40">
        <v>1</v>
      </c>
      <c r="E40">
        <f t="shared" si="11"/>
        <v>6.6288736682140001</v>
      </c>
      <c r="F40">
        <f t="shared" si="12"/>
        <v>2.2540496212339778</v>
      </c>
      <c r="G40">
        <f t="shared" si="13"/>
        <v>4.377474684211534</v>
      </c>
      <c r="H40">
        <f t="shared" si="14"/>
        <v>6.4958151381755327</v>
      </c>
      <c r="I40">
        <f t="shared" si="15"/>
        <v>0</v>
      </c>
      <c r="J40">
        <f t="shared" si="16"/>
        <v>0</v>
      </c>
      <c r="K40">
        <f t="shared" si="17"/>
        <v>6.4958151381755327</v>
      </c>
      <c r="M40" s="1">
        <v>397.73242009284002</v>
      </c>
      <c r="N40" s="1">
        <v>135.24297727403868</v>
      </c>
      <c r="O40" s="1">
        <v>262.64848105269203</v>
      </c>
      <c r="P40" s="1">
        <v>389.74890829053197</v>
      </c>
      <c r="Q40" s="1">
        <v>0</v>
      </c>
      <c r="R40" s="1">
        <v>0</v>
      </c>
      <c r="S40" s="1">
        <f t="shared" si="18"/>
        <v>389.74890829053197</v>
      </c>
      <c r="T40" s="1"/>
      <c r="U40" s="22">
        <f t="shared" si="19"/>
        <v>9.2367160585256549</v>
      </c>
      <c r="V40" s="22"/>
    </row>
    <row r="41" spans="1:22">
      <c r="M41" s="1"/>
      <c r="N41" s="1"/>
      <c r="O41" s="1"/>
      <c r="P41" s="1"/>
      <c r="Q41" s="1"/>
      <c r="R41" s="1"/>
      <c r="S41" s="1"/>
      <c r="T41" s="1"/>
      <c r="U41" s="21"/>
      <c r="V41" s="21"/>
    </row>
    <row r="42" spans="1:22">
      <c r="G42" s="14" t="s">
        <v>32</v>
      </c>
      <c r="H42" s="14"/>
      <c r="I42" s="14"/>
      <c r="J42" s="14"/>
      <c r="K42" s="14"/>
      <c r="L42" s="14"/>
      <c r="M42" s="14"/>
      <c r="N42" s="14"/>
      <c r="O42" s="14"/>
      <c r="P42" s="14"/>
    </row>
    <row r="43" spans="1:22">
      <c r="K43" s="12" t="s">
        <v>27</v>
      </c>
      <c r="L43" s="12"/>
    </row>
    <row r="44" spans="1:22">
      <c r="E44" s="13" t="s">
        <v>13</v>
      </c>
      <c r="F44" s="13"/>
      <c r="G44" s="13"/>
      <c r="H44" s="13"/>
      <c r="I44" s="13"/>
      <c r="J44" s="13"/>
      <c r="K44" s="13"/>
      <c r="N44" s="13" t="s">
        <v>28</v>
      </c>
      <c r="O44" s="13"/>
      <c r="P44" s="13"/>
      <c r="Q44" s="13"/>
      <c r="R44" s="13"/>
      <c r="S44" s="13"/>
      <c r="T44" s="4"/>
    </row>
    <row r="45" spans="1:22">
      <c r="A45" s="5"/>
      <c r="B45" s="5" t="s">
        <v>0</v>
      </c>
      <c r="C45" s="5" t="s">
        <v>29</v>
      </c>
      <c r="D45" s="5" t="s">
        <v>2</v>
      </c>
      <c r="E45" s="5" t="s">
        <v>15</v>
      </c>
      <c r="F45" s="5" t="s">
        <v>16</v>
      </c>
      <c r="G45" s="5" t="s">
        <v>17</v>
      </c>
      <c r="H45" s="5" t="s">
        <v>18</v>
      </c>
      <c r="I45" s="5" t="s">
        <v>19</v>
      </c>
      <c r="J45" s="5" t="s">
        <v>20</v>
      </c>
      <c r="K45" s="5" t="s">
        <v>10</v>
      </c>
      <c r="L45" s="5"/>
      <c r="M45" s="5" t="s">
        <v>15</v>
      </c>
      <c r="N45" s="5" t="s">
        <v>16</v>
      </c>
      <c r="O45" s="5" t="s">
        <v>17</v>
      </c>
      <c r="P45" s="5" t="s">
        <v>18</v>
      </c>
      <c r="Q45" s="5" t="s">
        <v>19</v>
      </c>
      <c r="R45" s="5" t="s">
        <v>20</v>
      </c>
      <c r="S45" s="5" t="s">
        <v>10</v>
      </c>
      <c r="T45" s="5"/>
      <c r="U45" s="5" t="s">
        <v>30</v>
      </c>
    </row>
    <row r="46" spans="1:22">
      <c r="B46">
        <v>93</v>
      </c>
      <c r="C46">
        <v>3</v>
      </c>
      <c r="D46">
        <v>15</v>
      </c>
      <c r="E46">
        <f>M46/60</f>
        <v>1.5779616324115779</v>
      </c>
      <c r="F46">
        <f t="shared" ref="F46:L46" si="20">N46/60</f>
        <v>0</v>
      </c>
      <c r="G46">
        <f t="shared" si="20"/>
        <v>0</v>
      </c>
      <c r="H46">
        <f t="shared" si="20"/>
        <v>0.94148916249593351</v>
      </c>
      <c r="I46">
        <f t="shared" si="20"/>
        <v>1.0664110370643334</v>
      </c>
      <c r="J46">
        <f t="shared" si="20"/>
        <v>1.3661931794419999</v>
      </c>
      <c r="K46">
        <f t="shared" si="20"/>
        <v>1.3661931794419999</v>
      </c>
      <c r="M46" s="1">
        <v>94.677697944694671</v>
      </c>
      <c r="N46" s="1">
        <v>0</v>
      </c>
      <c r="O46" s="1">
        <v>0</v>
      </c>
      <c r="P46" s="1">
        <v>56.489349749756009</v>
      </c>
      <c r="Q46" s="1">
        <v>63.984662223859999</v>
      </c>
      <c r="R46" s="1">
        <v>81.971590766519995</v>
      </c>
      <c r="S46" s="1">
        <f>MAX(N46:R46)</f>
        <v>81.971590766519995</v>
      </c>
      <c r="T46" s="1"/>
      <c r="U46" s="22">
        <f>(60/S46)*60</f>
        <v>43.917654474388506</v>
      </c>
      <c r="V46" s="22"/>
    </row>
    <row r="47" spans="1:22">
      <c r="B47">
        <v>97</v>
      </c>
      <c r="C47">
        <v>3</v>
      </c>
      <c r="D47">
        <v>14</v>
      </c>
      <c r="E47">
        <f t="shared" ref="E47:E60" si="21">M47/60</f>
        <v>1.5209922510933112</v>
      </c>
      <c r="F47">
        <f t="shared" ref="F47:F60" si="22">N47/60</f>
        <v>0</v>
      </c>
      <c r="G47">
        <f t="shared" ref="G47:G60" si="23">O47/60</f>
        <v>0</v>
      </c>
      <c r="H47">
        <f t="shared" ref="H47:H60" si="24">P47/60</f>
        <v>0.96033047792562209</v>
      </c>
      <c r="I47">
        <f t="shared" ref="I47:I60" si="25">Q47/60</f>
        <v>1.0445318291711334</v>
      </c>
      <c r="J47">
        <f t="shared" ref="J47:J60" si="26">R47/60</f>
        <v>1.3353073588076443</v>
      </c>
      <c r="K47">
        <f t="shared" ref="K47:K60" si="27">S47/60</f>
        <v>1.3353073588076443</v>
      </c>
      <c r="M47" s="1">
        <v>91.259535065598669</v>
      </c>
      <c r="N47" s="1">
        <v>0</v>
      </c>
      <c r="O47" s="1">
        <v>0</v>
      </c>
      <c r="P47" s="1">
        <v>57.619828675537327</v>
      </c>
      <c r="Q47" s="1">
        <v>62.671909750268</v>
      </c>
      <c r="R47" s="1">
        <v>80.118441528458661</v>
      </c>
      <c r="S47" s="1">
        <f t="shared" ref="S47:S60" si="28">MAX(N47:R47)</f>
        <v>80.118441528458661</v>
      </c>
      <c r="T47" s="1"/>
      <c r="U47" s="22">
        <f t="shared" ref="U47:U60" si="29">(60/S47)*60</f>
        <v>44.933475131580707</v>
      </c>
      <c r="V47" s="22"/>
    </row>
    <row r="48" spans="1:22">
      <c r="B48">
        <v>101</v>
      </c>
      <c r="C48">
        <v>3</v>
      </c>
      <c r="D48">
        <v>13</v>
      </c>
      <c r="E48">
        <f t="shared" si="21"/>
        <v>1.5658080930624225</v>
      </c>
      <c r="F48">
        <f t="shared" si="22"/>
        <v>0</v>
      </c>
      <c r="G48">
        <f t="shared" si="23"/>
        <v>0</v>
      </c>
      <c r="H48">
        <f t="shared" si="24"/>
        <v>0.89405483237280015</v>
      </c>
      <c r="I48">
        <f t="shared" si="25"/>
        <v>1.0526721770187779</v>
      </c>
      <c r="J48">
        <f t="shared" si="26"/>
        <v>1.3695254934427112</v>
      </c>
      <c r="K48">
        <f t="shared" si="27"/>
        <v>1.3695254934427112</v>
      </c>
      <c r="M48" s="1">
        <v>93.948485583745352</v>
      </c>
      <c r="N48" s="1">
        <v>0</v>
      </c>
      <c r="O48" s="1">
        <v>0</v>
      </c>
      <c r="P48" s="1">
        <v>53.643289942368007</v>
      </c>
      <c r="Q48" s="1">
        <v>63.160330621126676</v>
      </c>
      <c r="R48" s="1">
        <v>82.171529606562672</v>
      </c>
      <c r="S48" s="1">
        <f t="shared" si="28"/>
        <v>82.171529606562672</v>
      </c>
      <c r="T48" s="1"/>
      <c r="U48" s="22">
        <f t="shared" si="29"/>
        <v>43.810794532325268</v>
      </c>
      <c r="V48" s="22"/>
    </row>
    <row r="49" spans="2:22">
      <c r="B49">
        <v>105</v>
      </c>
      <c r="C49">
        <v>3</v>
      </c>
      <c r="D49">
        <v>12</v>
      </c>
      <c r="E49">
        <f t="shared" si="21"/>
        <v>1.5057243645773777</v>
      </c>
      <c r="F49">
        <f t="shared" si="22"/>
        <v>0</v>
      </c>
      <c r="G49">
        <f t="shared" si="23"/>
        <v>0</v>
      </c>
      <c r="H49">
        <f t="shared" si="24"/>
        <v>0.86599725099657798</v>
      </c>
      <c r="I49">
        <f t="shared" si="25"/>
        <v>1.0316363710459333</v>
      </c>
      <c r="J49">
        <f t="shared" si="26"/>
        <v>1.342757282462711</v>
      </c>
      <c r="K49">
        <f t="shared" si="27"/>
        <v>1.342757282462711</v>
      </c>
      <c r="M49" s="1">
        <v>90.343461874642657</v>
      </c>
      <c r="N49" s="1">
        <v>0</v>
      </c>
      <c r="O49" s="1">
        <v>0</v>
      </c>
      <c r="P49" s="1">
        <v>51.959835059794678</v>
      </c>
      <c r="Q49" s="1">
        <v>61.898182262756002</v>
      </c>
      <c r="R49" s="1">
        <v>80.565436947762663</v>
      </c>
      <c r="S49" s="1">
        <f t="shared" si="28"/>
        <v>80.565436947762663</v>
      </c>
      <c r="T49" s="1"/>
      <c r="U49" s="22">
        <f t="shared" si="29"/>
        <v>44.684173963261472</v>
      </c>
      <c r="V49" s="22"/>
    </row>
    <row r="50" spans="2:22">
      <c r="B50">
        <v>109</v>
      </c>
      <c r="C50">
        <v>3</v>
      </c>
      <c r="D50">
        <v>11</v>
      </c>
      <c r="E50">
        <f t="shared" si="21"/>
        <v>1.4737245734404669</v>
      </c>
      <c r="F50">
        <f t="shared" si="22"/>
        <v>0</v>
      </c>
      <c r="G50">
        <f t="shared" si="23"/>
        <v>0</v>
      </c>
      <c r="H50">
        <f t="shared" si="24"/>
        <v>0.83168561803724439</v>
      </c>
      <c r="I50">
        <f t="shared" si="25"/>
        <v>1.0140640013163333</v>
      </c>
      <c r="J50">
        <f t="shared" si="26"/>
        <v>1.316063887252489</v>
      </c>
      <c r="K50">
        <f t="shared" si="27"/>
        <v>1.316063887252489</v>
      </c>
      <c r="M50" s="1">
        <v>88.423474406428014</v>
      </c>
      <c r="N50" s="1">
        <v>0</v>
      </c>
      <c r="O50" s="1">
        <v>0</v>
      </c>
      <c r="P50" s="1">
        <v>49.901137082234662</v>
      </c>
      <c r="Q50" s="1">
        <v>60.843840078980001</v>
      </c>
      <c r="R50" s="1">
        <v>78.963833235149337</v>
      </c>
      <c r="S50" s="1">
        <f t="shared" si="28"/>
        <v>78.963833235149337</v>
      </c>
      <c r="T50" s="1"/>
      <c r="U50" s="22">
        <f t="shared" si="29"/>
        <v>45.590491906331678</v>
      </c>
      <c r="V50" s="22"/>
    </row>
    <row r="51" spans="2:22">
      <c r="B51">
        <v>113</v>
      </c>
      <c r="C51">
        <v>3</v>
      </c>
      <c r="D51">
        <v>10</v>
      </c>
      <c r="E51">
        <f t="shared" si="21"/>
        <v>1.4502097274564667</v>
      </c>
      <c r="F51">
        <f t="shared" si="22"/>
        <v>0</v>
      </c>
      <c r="G51">
        <f t="shared" si="23"/>
        <v>0</v>
      </c>
      <c r="H51">
        <f t="shared" si="24"/>
        <v>0.81676180932966669</v>
      </c>
      <c r="I51">
        <f t="shared" si="25"/>
        <v>0.99844284703333341</v>
      </c>
      <c r="J51">
        <f t="shared" si="26"/>
        <v>1.2930166255542668</v>
      </c>
      <c r="K51">
        <f t="shared" si="27"/>
        <v>1.2930166255542668</v>
      </c>
      <c r="M51" s="1">
        <v>87.012583647387999</v>
      </c>
      <c r="N51" s="1">
        <v>0</v>
      </c>
      <c r="O51" s="1">
        <v>0</v>
      </c>
      <c r="P51" s="1">
        <v>49.005708559780004</v>
      </c>
      <c r="Q51" s="1">
        <v>59.906570822000006</v>
      </c>
      <c r="R51" s="1">
        <v>77.58099753325601</v>
      </c>
      <c r="S51" s="1">
        <f t="shared" si="28"/>
        <v>77.58099753325601</v>
      </c>
      <c r="T51" s="1"/>
      <c r="U51" s="22">
        <f t="shared" si="29"/>
        <v>46.403115639971212</v>
      </c>
      <c r="V51" s="22"/>
    </row>
    <row r="52" spans="2:22">
      <c r="B52">
        <v>117</v>
      </c>
      <c r="C52">
        <v>3</v>
      </c>
      <c r="D52">
        <v>9</v>
      </c>
      <c r="E52">
        <f t="shared" si="21"/>
        <v>1.4259084209516224</v>
      </c>
      <c r="F52">
        <f t="shared" si="22"/>
        <v>0</v>
      </c>
      <c r="G52">
        <f t="shared" si="23"/>
        <v>0</v>
      </c>
      <c r="H52">
        <f t="shared" si="24"/>
        <v>0.87411075663442228</v>
      </c>
      <c r="I52">
        <f t="shared" si="25"/>
        <v>0.95894147151304454</v>
      </c>
      <c r="J52">
        <f t="shared" si="26"/>
        <v>1.2921498132142446</v>
      </c>
      <c r="K52">
        <f t="shared" si="27"/>
        <v>1.2921498132142446</v>
      </c>
      <c r="M52" s="1">
        <v>85.554505257097347</v>
      </c>
      <c r="N52" s="1">
        <v>0</v>
      </c>
      <c r="O52" s="1">
        <v>0</v>
      </c>
      <c r="P52" s="1">
        <v>52.446645398065336</v>
      </c>
      <c r="Q52" s="1">
        <v>57.536488290782671</v>
      </c>
      <c r="R52" s="1">
        <v>77.528988792854676</v>
      </c>
      <c r="S52" s="1">
        <f t="shared" si="28"/>
        <v>77.528988792854676</v>
      </c>
      <c r="T52" s="1"/>
      <c r="U52" s="22">
        <f t="shared" si="29"/>
        <v>46.434244223391545</v>
      </c>
      <c r="V52" s="22"/>
    </row>
    <row r="53" spans="2:22">
      <c r="B53">
        <v>121</v>
      </c>
      <c r="C53">
        <v>3</v>
      </c>
      <c r="D53">
        <v>8</v>
      </c>
      <c r="E53">
        <f t="shared" si="21"/>
        <v>1.4525733699555556</v>
      </c>
      <c r="F53">
        <f t="shared" si="22"/>
        <v>0</v>
      </c>
      <c r="G53">
        <f t="shared" si="23"/>
        <v>0</v>
      </c>
      <c r="H53">
        <f t="shared" si="24"/>
        <v>0.7866627465688445</v>
      </c>
      <c r="I53">
        <f t="shared" si="25"/>
        <v>0.96569049711337784</v>
      </c>
      <c r="J53">
        <f t="shared" si="26"/>
        <v>1.2980788735855111</v>
      </c>
      <c r="K53">
        <f t="shared" si="27"/>
        <v>1.2980788735855111</v>
      </c>
      <c r="M53" s="1">
        <v>87.15440219733334</v>
      </c>
      <c r="N53" s="1">
        <v>0</v>
      </c>
      <c r="O53" s="1">
        <v>0</v>
      </c>
      <c r="P53" s="1">
        <v>47.199764794130672</v>
      </c>
      <c r="Q53" s="1">
        <v>57.941429826802668</v>
      </c>
      <c r="R53" s="1">
        <v>77.884732415130671</v>
      </c>
      <c r="S53" s="1">
        <f t="shared" si="28"/>
        <v>77.884732415130671</v>
      </c>
      <c r="T53" s="1"/>
      <c r="U53" s="22">
        <f t="shared" si="29"/>
        <v>46.222152768167284</v>
      </c>
      <c r="V53" s="22"/>
    </row>
    <row r="54" spans="2:22">
      <c r="B54">
        <v>125</v>
      </c>
      <c r="C54">
        <v>3</v>
      </c>
      <c r="D54">
        <v>7</v>
      </c>
      <c r="E54">
        <f t="shared" si="21"/>
        <v>1.4732550563496891</v>
      </c>
      <c r="F54">
        <f t="shared" si="22"/>
        <v>0</v>
      </c>
      <c r="G54">
        <f t="shared" si="23"/>
        <v>0</v>
      </c>
      <c r="H54">
        <f t="shared" si="24"/>
        <v>0.90817733739351114</v>
      </c>
      <c r="I54">
        <f t="shared" si="25"/>
        <v>0.9796734438207112</v>
      </c>
      <c r="J54">
        <f t="shared" si="26"/>
        <v>1.3250573972161557</v>
      </c>
      <c r="K54">
        <f t="shared" si="27"/>
        <v>1.3250573972161557</v>
      </c>
      <c r="M54" s="1">
        <v>88.395303380981346</v>
      </c>
      <c r="N54" s="1">
        <v>0</v>
      </c>
      <c r="O54" s="1">
        <v>0</v>
      </c>
      <c r="P54" s="1">
        <v>54.49064024361067</v>
      </c>
      <c r="Q54" s="1">
        <v>58.78040662924267</v>
      </c>
      <c r="R54" s="1">
        <v>79.503443832969339</v>
      </c>
      <c r="S54" s="1">
        <f t="shared" si="28"/>
        <v>79.503443832969339</v>
      </c>
      <c r="T54" s="1"/>
      <c r="U54" s="22">
        <f t="shared" si="29"/>
        <v>45.281057353481756</v>
      </c>
      <c r="V54" s="22"/>
    </row>
    <row r="55" spans="2:22">
      <c r="B55">
        <v>129</v>
      </c>
      <c r="C55">
        <v>3</v>
      </c>
      <c r="D55">
        <v>6</v>
      </c>
      <c r="E55">
        <f t="shared" si="21"/>
        <v>1.5357462606965113</v>
      </c>
      <c r="F55">
        <f t="shared" si="22"/>
        <v>0</v>
      </c>
      <c r="G55">
        <f t="shared" si="23"/>
        <v>0</v>
      </c>
      <c r="H55">
        <f t="shared" si="24"/>
        <v>0.88667366202893338</v>
      </c>
      <c r="I55">
        <f t="shared" si="25"/>
        <v>1.0316914146024889</v>
      </c>
      <c r="J55">
        <f t="shared" si="26"/>
        <v>1.4160638181190668</v>
      </c>
      <c r="K55">
        <f t="shared" si="27"/>
        <v>1.4160638181190668</v>
      </c>
      <c r="M55" s="1">
        <v>92.144775641790673</v>
      </c>
      <c r="N55" s="1">
        <v>0</v>
      </c>
      <c r="O55" s="1">
        <v>0</v>
      </c>
      <c r="P55" s="1">
        <v>53.200419721736004</v>
      </c>
      <c r="Q55" s="1">
        <v>61.901484876149333</v>
      </c>
      <c r="R55" s="1">
        <v>84.963829087144006</v>
      </c>
      <c r="S55" s="1">
        <f t="shared" si="28"/>
        <v>84.963829087144006</v>
      </c>
      <c r="T55" s="1"/>
      <c r="U55" s="22">
        <f t="shared" si="29"/>
        <v>42.370971726187435</v>
      </c>
      <c r="V55" s="22"/>
    </row>
    <row r="56" spans="2:22">
      <c r="B56">
        <v>133</v>
      </c>
      <c r="C56">
        <v>3</v>
      </c>
      <c r="D56">
        <v>5</v>
      </c>
      <c r="E56">
        <f t="shared" si="21"/>
        <v>1.6869698884332001</v>
      </c>
      <c r="F56">
        <f t="shared" si="22"/>
        <v>0</v>
      </c>
      <c r="G56">
        <f t="shared" si="23"/>
        <v>0</v>
      </c>
      <c r="H56">
        <f t="shared" si="24"/>
        <v>1.011332232181289</v>
      </c>
      <c r="I56">
        <f t="shared" si="25"/>
        <v>1.1180275129190222</v>
      </c>
      <c r="J56">
        <f t="shared" si="26"/>
        <v>1.5555593838935111</v>
      </c>
      <c r="K56">
        <f t="shared" si="27"/>
        <v>1.5555593838935111</v>
      </c>
      <c r="M56" s="1">
        <v>101.218193305992</v>
      </c>
      <c r="N56" s="1">
        <v>0</v>
      </c>
      <c r="O56" s="1">
        <v>0</v>
      </c>
      <c r="P56" s="1">
        <v>60.67993393087734</v>
      </c>
      <c r="Q56" s="1">
        <v>67.081650775141341</v>
      </c>
      <c r="R56" s="1">
        <v>93.333563033610673</v>
      </c>
      <c r="S56" s="1">
        <f t="shared" si="28"/>
        <v>93.333563033610673</v>
      </c>
      <c r="T56" s="1"/>
      <c r="U56" s="22">
        <f t="shared" si="29"/>
        <v>38.571333644506765</v>
      </c>
      <c r="V56" s="22"/>
    </row>
    <row r="57" spans="2:22">
      <c r="B57">
        <v>137</v>
      </c>
      <c r="C57">
        <v>3</v>
      </c>
      <c r="D57">
        <v>4</v>
      </c>
      <c r="E57">
        <f t="shared" si="21"/>
        <v>1.9463858666919336</v>
      </c>
      <c r="F57">
        <f t="shared" si="22"/>
        <v>0</v>
      </c>
      <c r="G57">
        <f t="shared" si="23"/>
        <v>0</v>
      </c>
      <c r="H57">
        <f t="shared" si="24"/>
        <v>1.1274430858853557</v>
      </c>
      <c r="I57">
        <f t="shared" si="25"/>
        <v>1.3219242748054003</v>
      </c>
      <c r="J57">
        <f t="shared" si="26"/>
        <v>1.8259186200332</v>
      </c>
      <c r="K57">
        <f t="shared" si="27"/>
        <v>1.8259186200332</v>
      </c>
      <c r="M57" s="1">
        <v>116.78315200151602</v>
      </c>
      <c r="N57" s="1">
        <v>0</v>
      </c>
      <c r="O57" s="1">
        <v>0</v>
      </c>
      <c r="P57" s="1">
        <v>67.646585153121336</v>
      </c>
      <c r="Q57" s="1">
        <v>79.315456488324017</v>
      </c>
      <c r="R57" s="1">
        <v>109.555117201992</v>
      </c>
      <c r="S57" s="1">
        <f t="shared" si="28"/>
        <v>109.555117201992</v>
      </c>
      <c r="T57" s="1"/>
      <c r="U57" s="22">
        <f t="shared" si="29"/>
        <v>32.860172048034123</v>
      </c>
      <c r="V57" s="22"/>
    </row>
    <row r="58" spans="2:22">
      <c r="B58">
        <v>141</v>
      </c>
      <c r="C58">
        <v>3</v>
      </c>
      <c r="D58">
        <v>3</v>
      </c>
      <c r="E58">
        <f t="shared" si="21"/>
        <v>2.476036045849956</v>
      </c>
      <c r="F58">
        <f t="shared" si="22"/>
        <v>0</v>
      </c>
      <c r="G58">
        <f t="shared" si="23"/>
        <v>0</v>
      </c>
      <c r="H58">
        <f t="shared" si="24"/>
        <v>2.3457347454292887</v>
      </c>
      <c r="I58">
        <f t="shared" si="25"/>
        <v>1.3244933638195777</v>
      </c>
      <c r="J58">
        <f t="shared" si="26"/>
        <v>2.2269582696011776</v>
      </c>
      <c r="K58">
        <f t="shared" si="27"/>
        <v>2.3457347454292887</v>
      </c>
      <c r="M58" s="1">
        <v>148.56216275099735</v>
      </c>
      <c r="N58" s="1">
        <v>0</v>
      </c>
      <c r="O58" s="1">
        <v>0</v>
      </c>
      <c r="P58" s="1">
        <v>140.74408472575732</v>
      </c>
      <c r="Q58" s="1">
        <v>79.469601829174664</v>
      </c>
      <c r="R58" s="1">
        <v>133.61749617607066</v>
      </c>
      <c r="S58" s="1">
        <f t="shared" si="28"/>
        <v>140.74408472575732</v>
      </c>
      <c r="T58" s="1"/>
      <c r="U58" s="22">
        <f t="shared" si="29"/>
        <v>25.578339629794549</v>
      </c>
      <c r="V58" s="22"/>
    </row>
    <row r="59" spans="2:22">
      <c r="B59">
        <v>145</v>
      </c>
      <c r="C59">
        <v>3</v>
      </c>
      <c r="D59">
        <v>2</v>
      </c>
      <c r="E59">
        <f t="shared" si="21"/>
        <v>3.4783749814462444</v>
      </c>
      <c r="F59">
        <f t="shared" si="22"/>
        <v>0</v>
      </c>
      <c r="G59">
        <f t="shared" si="23"/>
        <v>0</v>
      </c>
      <c r="H59">
        <f t="shared" si="24"/>
        <v>1.4044155814415999</v>
      </c>
      <c r="I59">
        <f t="shared" si="25"/>
        <v>2.2963719613526226</v>
      </c>
      <c r="J59">
        <f t="shared" si="26"/>
        <v>3.3578154451081335</v>
      </c>
      <c r="K59">
        <f t="shared" si="27"/>
        <v>3.3578154451081335</v>
      </c>
      <c r="M59" s="1">
        <v>208.70249888677466</v>
      </c>
      <c r="N59" s="1">
        <v>0</v>
      </c>
      <c r="O59" s="1">
        <v>0</v>
      </c>
      <c r="P59" s="1">
        <v>84.264934886495993</v>
      </c>
      <c r="Q59" s="1">
        <v>137.78231768115737</v>
      </c>
      <c r="R59" s="1">
        <v>201.46892670648802</v>
      </c>
      <c r="S59" s="1">
        <f t="shared" si="28"/>
        <v>201.46892670648802</v>
      </c>
      <c r="T59" s="1"/>
      <c r="U59" s="22">
        <f t="shared" si="29"/>
        <v>17.868760502430707</v>
      </c>
      <c r="V59" s="22"/>
    </row>
    <row r="60" spans="2:22">
      <c r="B60">
        <v>149</v>
      </c>
      <c r="C60">
        <v>3</v>
      </c>
      <c r="D60">
        <v>1</v>
      </c>
      <c r="E60">
        <f t="shared" si="21"/>
        <v>6.6151853949408901</v>
      </c>
      <c r="F60">
        <f t="shared" si="22"/>
        <v>0</v>
      </c>
      <c r="G60">
        <f t="shared" si="23"/>
        <v>0</v>
      </c>
      <c r="H60">
        <f t="shared" si="24"/>
        <v>2.2478393137802</v>
      </c>
      <c r="I60">
        <f t="shared" si="25"/>
        <v>4.3755650789322891</v>
      </c>
      <c r="J60">
        <f t="shared" si="26"/>
        <v>6.4946827247938224</v>
      </c>
      <c r="K60">
        <f t="shared" si="27"/>
        <v>6.4946827247938224</v>
      </c>
      <c r="M60" s="1">
        <v>396.91112369645339</v>
      </c>
      <c r="N60" s="1">
        <v>0</v>
      </c>
      <c r="O60" s="1">
        <v>0</v>
      </c>
      <c r="P60" s="1">
        <v>134.87035882681201</v>
      </c>
      <c r="Q60" s="1">
        <v>262.53390473593737</v>
      </c>
      <c r="R60" s="1">
        <v>389.68096348762936</v>
      </c>
      <c r="S60" s="1">
        <f t="shared" si="28"/>
        <v>389.68096348762936</v>
      </c>
      <c r="T60" s="1"/>
      <c r="U60" s="22">
        <f t="shared" si="29"/>
        <v>9.2383265730513013</v>
      </c>
      <c r="V60" s="22"/>
    </row>
    <row r="61" spans="2:22">
      <c r="M61" s="1"/>
      <c r="N61" s="1"/>
      <c r="O61" s="1"/>
      <c r="P61" s="1"/>
      <c r="Q61" s="1"/>
      <c r="R61" s="1"/>
      <c r="S61" s="1"/>
      <c r="T61" s="1"/>
      <c r="U61" s="21"/>
      <c r="V61" s="21"/>
    </row>
    <row r="62" spans="2:22">
      <c r="G62" s="14" t="s">
        <v>33</v>
      </c>
      <c r="H62" s="14"/>
      <c r="I62" s="14"/>
      <c r="J62" s="14"/>
      <c r="K62" s="14"/>
      <c r="L62" s="14"/>
      <c r="M62" s="14"/>
      <c r="N62" s="14"/>
      <c r="O62" s="14"/>
      <c r="P62" s="14"/>
    </row>
    <row r="63" spans="2:22">
      <c r="K63" s="12" t="s">
        <v>27</v>
      </c>
      <c r="L63" s="12"/>
    </row>
    <row r="64" spans="2:22">
      <c r="E64" s="13" t="s">
        <v>13</v>
      </c>
      <c r="F64" s="13"/>
      <c r="G64" s="13"/>
      <c r="H64" s="13"/>
      <c r="I64" s="13"/>
      <c r="J64" s="13"/>
      <c r="K64" s="13"/>
      <c r="N64" s="13" t="s">
        <v>28</v>
      </c>
      <c r="O64" s="13"/>
      <c r="P64" s="13"/>
      <c r="Q64" s="13"/>
      <c r="R64" s="13"/>
      <c r="S64" s="13"/>
      <c r="T64" s="4"/>
    </row>
    <row r="65" spans="1:22">
      <c r="A65" s="5"/>
      <c r="B65" s="5" t="s">
        <v>0</v>
      </c>
      <c r="C65" s="5" t="s">
        <v>29</v>
      </c>
      <c r="D65" s="5" t="s">
        <v>2</v>
      </c>
      <c r="E65" s="5" t="s">
        <v>15</v>
      </c>
      <c r="F65" s="5" t="s">
        <v>16</v>
      </c>
      <c r="G65" s="5" t="s">
        <v>17</v>
      </c>
      <c r="H65" s="5" t="s">
        <v>18</v>
      </c>
      <c r="I65" s="5" t="s">
        <v>19</v>
      </c>
      <c r="J65" s="5" t="s">
        <v>20</v>
      </c>
      <c r="K65" s="5" t="s">
        <v>10</v>
      </c>
      <c r="L65" s="5"/>
      <c r="M65" s="5" t="s">
        <v>15</v>
      </c>
      <c r="N65" s="5" t="s">
        <v>16</v>
      </c>
      <c r="O65" s="5" t="s">
        <v>17</v>
      </c>
      <c r="P65" s="5" t="s">
        <v>18</v>
      </c>
      <c r="Q65" s="5" t="s">
        <v>19</v>
      </c>
      <c r="R65" s="5" t="s">
        <v>20</v>
      </c>
      <c r="S65" s="5" t="s">
        <v>10</v>
      </c>
      <c r="T65" s="5"/>
      <c r="U65" s="5" t="s">
        <v>30</v>
      </c>
    </row>
    <row r="66" spans="1:22">
      <c r="B66" t="s">
        <v>0</v>
      </c>
      <c r="C66" t="s">
        <v>1</v>
      </c>
      <c r="D66" t="s">
        <v>42</v>
      </c>
      <c r="E66" t="s">
        <v>43</v>
      </c>
      <c r="F66" t="s">
        <v>44</v>
      </c>
      <c r="G66" t="s">
        <v>45</v>
      </c>
      <c r="H66" t="s">
        <v>46</v>
      </c>
      <c r="I66" t="s">
        <v>47</v>
      </c>
      <c r="J66" t="s">
        <v>48</v>
      </c>
      <c r="L66" t="s">
        <v>10</v>
      </c>
      <c r="M66" t="s">
        <v>52</v>
      </c>
    </row>
    <row r="67" spans="1:22">
      <c r="B67">
        <v>94</v>
      </c>
      <c r="C67">
        <v>3</v>
      </c>
      <c r="D67">
        <v>15</v>
      </c>
      <c r="E67">
        <f>M67/60</f>
        <v>1.559192514304911</v>
      </c>
      <c r="F67">
        <f t="shared" ref="F67:K67" si="30">N67/60</f>
        <v>0</v>
      </c>
      <c r="G67">
        <f t="shared" si="30"/>
        <v>0.88512232003191116</v>
      </c>
      <c r="H67">
        <f t="shared" si="30"/>
        <v>1.2973023429114001</v>
      </c>
      <c r="I67">
        <f t="shared" si="30"/>
        <v>1.3887371884564887</v>
      </c>
      <c r="J67">
        <f t="shared" si="30"/>
        <v>0</v>
      </c>
      <c r="K67">
        <f t="shared" si="30"/>
        <v>1.3887371884564887</v>
      </c>
      <c r="M67" s="1">
        <v>93.551550858294661</v>
      </c>
      <c r="N67" s="1">
        <v>0</v>
      </c>
      <c r="O67" s="1">
        <v>53.10733920191467</v>
      </c>
      <c r="P67" s="1">
        <v>77.838140574684004</v>
      </c>
      <c r="Q67" s="1">
        <v>83.324231307389326</v>
      </c>
      <c r="R67" s="1">
        <v>0</v>
      </c>
      <c r="S67" s="1">
        <f>MAX(N67:R67)</f>
        <v>83.324231307389326</v>
      </c>
      <c r="T67" s="1"/>
      <c r="U67" s="22">
        <f>(60/S67)*60</f>
        <v>43.204719005679522</v>
      </c>
      <c r="V67" s="22"/>
    </row>
    <row r="68" spans="1:22">
      <c r="B68">
        <v>98</v>
      </c>
      <c r="C68">
        <v>3</v>
      </c>
      <c r="D68">
        <v>14</v>
      </c>
      <c r="E68">
        <f t="shared" ref="E68:E81" si="31">M68/60</f>
        <v>1.5658281993935779</v>
      </c>
      <c r="F68">
        <f t="shared" ref="F68:F81" si="32">N68/60</f>
        <v>0</v>
      </c>
      <c r="G68">
        <f t="shared" ref="G68:G81" si="33">O68/60</f>
        <v>0.89723055500788884</v>
      </c>
      <c r="H68">
        <f t="shared" ref="H68:H81" si="34">P68/60</f>
        <v>1.2562910694166001</v>
      </c>
      <c r="I68">
        <f t="shared" ref="I68:I81" si="35">Q68/60</f>
        <v>1.3656804726808445</v>
      </c>
      <c r="J68">
        <f t="shared" ref="J68:J81" si="36">R68/60</f>
        <v>0</v>
      </c>
      <c r="K68">
        <f t="shared" ref="K68:K81" si="37">S68/60</f>
        <v>1.3656804726808445</v>
      </c>
      <c r="M68" s="1">
        <v>93.949691963614669</v>
      </c>
      <c r="N68" s="1">
        <v>0</v>
      </c>
      <c r="O68" s="1">
        <v>53.83383330047333</v>
      </c>
      <c r="P68" s="1">
        <v>75.377464164995999</v>
      </c>
      <c r="Q68" s="1">
        <v>81.940828360850674</v>
      </c>
      <c r="R68" s="1">
        <v>0</v>
      </c>
      <c r="S68" s="1">
        <f t="shared" ref="S68:S81" si="38">MAX(N68:R68)</f>
        <v>81.940828360850674</v>
      </c>
      <c r="T68" s="1"/>
      <c r="U68" s="22">
        <f t="shared" ref="U68:U80" si="39">(60/S68)*60</f>
        <v>43.934142136644446</v>
      </c>
      <c r="V68" s="22"/>
    </row>
    <row r="69" spans="1:22">
      <c r="B69">
        <v>102</v>
      </c>
      <c r="C69">
        <v>3</v>
      </c>
      <c r="D69">
        <v>13</v>
      </c>
      <c r="E69">
        <f t="shared" si="31"/>
        <v>1.5521234650332445</v>
      </c>
      <c r="F69">
        <f t="shared" si="32"/>
        <v>0</v>
      </c>
      <c r="G69">
        <f t="shared" si="33"/>
        <v>0.8714598342969555</v>
      </c>
      <c r="H69">
        <f t="shared" si="34"/>
        <v>1.3042199047750447</v>
      </c>
      <c r="I69">
        <f t="shared" si="35"/>
        <v>1.3835368269008224</v>
      </c>
      <c r="J69">
        <f t="shared" si="36"/>
        <v>0</v>
      </c>
      <c r="K69">
        <f t="shared" si="37"/>
        <v>1.3835368269008224</v>
      </c>
      <c r="M69" s="1">
        <v>93.127407901994673</v>
      </c>
      <c r="N69" s="1">
        <v>0</v>
      </c>
      <c r="O69" s="1">
        <v>52.287590057817333</v>
      </c>
      <c r="P69" s="1">
        <v>78.253194286502676</v>
      </c>
      <c r="Q69" s="1">
        <v>83.01220961404934</v>
      </c>
      <c r="R69" s="1">
        <v>0</v>
      </c>
      <c r="S69" s="1">
        <f t="shared" si="38"/>
        <v>83.01220961404934</v>
      </c>
      <c r="T69" s="1"/>
      <c r="U69" s="22">
        <f t="shared" si="39"/>
        <v>43.367114509269982</v>
      </c>
      <c r="V69" s="22"/>
    </row>
    <row r="70" spans="1:22">
      <c r="B70">
        <v>106</v>
      </c>
      <c r="C70">
        <v>3</v>
      </c>
      <c r="D70">
        <v>12</v>
      </c>
      <c r="E70">
        <f t="shared" si="31"/>
        <v>1.4948228340717777</v>
      </c>
      <c r="F70">
        <f t="shared" si="32"/>
        <v>0</v>
      </c>
      <c r="G70">
        <f t="shared" si="33"/>
        <v>0.84097479494824445</v>
      </c>
      <c r="H70">
        <f t="shared" si="34"/>
        <v>1.2500313891196444</v>
      </c>
      <c r="I70">
        <f t="shared" si="35"/>
        <v>1.316061079895489</v>
      </c>
      <c r="J70">
        <f t="shared" si="36"/>
        <v>0</v>
      </c>
      <c r="K70">
        <f t="shared" si="37"/>
        <v>1.316061079895489</v>
      </c>
      <c r="M70" s="1">
        <v>89.689370044306671</v>
      </c>
      <c r="N70" s="1">
        <v>0</v>
      </c>
      <c r="O70" s="1">
        <v>50.458487696894665</v>
      </c>
      <c r="P70" s="1">
        <v>75.001883347178662</v>
      </c>
      <c r="Q70" s="1">
        <v>78.963664793729336</v>
      </c>
      <c r="R70" s="1">
        <v>0</v>
      </c>
      <c r="S70" s="1">
        <f t="shared" si="38"/>
        <v>78.963664793729336</v>
      </c>
      <c r="T70" s="1"/>
      <c r="U70" s="22">
        <f t="shared" si="39"/>
        <v>45.590589157734783</v>
      </c>
      <c r="V70" s="22"/>
    </row>
    <row r="71" spans="1:22">
      <c r="B71">
        <v>110</v>
      </c>
      <c r="C71">
        <v>3</v>
      </c>
      <c r="D71">
        <v>11</v>
      </c>
      <c r="E71">
        <f t="shared" si="31"/>
        <v>1.4698398630444667</v>
      </c>
      <c r="F71">
        <f t="shared" si="32"/>
        <v>0</v>
      </c>
      <c r="G71">
        <f t="shared" si="33"/>
        <v>0.8573852346402</v>
      </c>
      <c r="H71">
        <f t="shared" si="34"/>
        <v>1.2422185057479556</v>
      </c>
      <c r="I71">
        <f t="shared" si="35"/>
        <v>1.3031657110036445</v>
      </c>
      <c r="J71">
        <f t="shared" si="36"/>
        <v>0</v>
      </c>
      <c r="K71">
        <f t="shared" si="37"/>
        <v>1.3031657110036445</v>
      </c>
      <c r="M71" s="1">
        <v>88.190391782668001</v>
      </c>
      <c r="N71" s="1">
        <v>0</v>
      </c>
      <c r="O71" s="1">
        <v>51.443114078412002</v>
      </c>
      <c r="P71" s="1">
        <v>74.533110344877329</v>
      </c>
      <c r="Q71" s="1">
        <v>78.189942660218676</v>
      </c>
      <c r="R71" s="1">
        <v>0</v>
      </c>
      <c r="S71" s="1">
        <f t="shared" si="38"/>
        <v>78.189942660218676</v>
      </c>
      <c r="T71" s="1"/>
      <c r="U71" s="22">
        <f t="shared" si="39"/>
        <v>46.041727075362097</v>
      </c>
      <c r="V71" s="22"/>
    </row>
    <row r="72" spans="1:22">
      <c r="B72">
        <v>114</v>
      </c>
      <c r="C72">
        <v>3</v>
      </c>
      <c r="D72">
        <v>10</v>
      </c>
      <c r="E72">
        <f t="shared" si="31"/>
        <v>1.4533606840662001</v>
      </c>
      <c r="F72">
        <f t="shared" si="32"/>
        <v>0</v>
      </c>
      <c r="G72">
        <f t="shared" si="33"/>
        <v>0.82378247924622228</v>
      </c>
      <c r="H72">
        <f t="shared" si="34"/>
        <v>1.2969194273056002</v>
      </c>
      <c r="I72">
        <f t="shared" si="35"/>
        <v>1.2039335336349999</v>
      </c>
      <c r="J72">
        <f t="shared" si="36"/>
        <v>0</v>
      </c>
      <c r="K72">
        <f t="shared" si="37"/>
        <v>1.2969194273056002</v>
      </c>
      <c r="M72" s="1">
        <v>87.201641043972003</v>
      </c>
      <c r="N72" s="1">
        <v>0</v>
      </c>
      <c r="O72" s="1">
        <v>49.426948754773335</v>
      </c>
      <c r="P72" s="1">
        <v>77.815165638336012</v>
      </c>
      <c r="Q72" s="1">
        <v>72.236012018099998</v>
      </c>
      <c r="R72" s="1">
        <v>0</v>
      </c>
      <c r="S72" s="1">
        <f t="shared" si="38"/>
        <v>77.815165638336012</v>
      </c>
      <c r="T72" s="1"/>
      <c r="U72" s="22">
        <f t="shared" si="39"/>
        <v>46.263475383858122</v>
      </c>
      <c r="V72" s="22"/>
    </row>
    <row r="73" spans="1:22">
      <c r="B73">
        <v>118</v>
      </c>
      <c r="C73">
        <v>3</v>
      </c>
      <c r="D73">
        <v>9</v>
      </c>
      <c r="E73">
        <f t="shared" si="31"/>
        <v>1.4494269838567557</v>
      </c>
      <c r="F73">
        <f t="shared" si="32"/>
        <v>0</v>
      </c>
      <c r="G73">
        <f t="shared" si="33"/>
        <v>0.73822095786164443</v>
      </c>
      <c r="H73">
        <f t="shared" si="34"/>
        <v>1.1312690970623778</v>
      </c>
      <c r="I73">
        <f t="shared" si="35"/>
        <v>1.3160568557241776</v>
      </c>
      <c r="J73">
        <f t="shared" si="36"/>
        <v>0</v>
      </c>
      <c r="K73">
        <f t="shared" si="37"/>
        <v>1.3160568557241776</v>
      </c>
      <c r="M73" s="1">
        <v>86.965619031405339</v>
      </c>
      <c r="N73" s="1">
        <v>0</v>
      </c>
      <c r="O73" s="1">
        <v>44.293257471698666</v>
      </c>
      <c r="P73" s="1">
        <v>67.876145823742661</v>
      </c>
      <c r="Q73" s="1">
        <v>78.963411343450659</v>
      </c>
      <c r="R73" s="1">
        <v>0</v>
      </c>
      <c r="S73" s="1">
        <f t="shared" si="38"/>
        <v>78.963411343450659</v>
      </c>
      <c r="T73" s="1"/>
      <c r="U73" s="22">
        <f t="shared" si="39"/>
        <v>45.590735490667086</v>
      </c>
      <c r="V73" s="22"/>
    </row>
    <row r="74" spans="1:22">
      <c r="B74">
        <v>122</v>
      </c>
      <c r="C74">
        <v>3</v>
      </c>
      <c r="D74">
        <v>8</v>
      </c>
      <c r="E74">
        <f t="shared" si="31"/>
        <v>1.4665357678214446</v>
      </c>
      <c r="F74">
        <f t="shared" si="32"/>
        <v>0</v>
      </c>
      <c r="G74">
        <f t="shared" si="33"/>
        <v>0.7744960117777554</v>
      </c>
      <c r="H74">
        <f t="shared" si="34"/>
        <v>1.062897694456111</v>
      </c>
      <c r="I74">
        <f t="shared" si="35"/>
        <v>1.3359233642850665</v>
      </c>
      <c r="J74">
        <f t="shared" si="36"/>
        <v>0</v>
      </c>
      <c r="K74">
        <f t="shared" si="37"/>
        <v>1.3359233642850665</v>
      </c>
      <c r="M74" s="1">
        <v>87.992146069286676</v>
      </c>
      <c r="N74" s="1">
        <v>0</v>
      </c>
      <c r="O74" s="1">
        <v>46.469760706665326</v>
      </c>
      <c r="P74" s="1">
        <v>63.773861667366667</v>
      </c>
      <c r="Q74" s="1">
        <v>80.155401857103996</v>
      </c>
      <c r="R74" s="1">
        <v>0</v>
      </c>
      <c r="S74" s="1">
        <f t="shared" si="38"/>
        <v>80.155401857103996</v>
      </c>
      <c r="T74" s="1"/>
      <c r="U74" s="22">
        <f t="shared" si="39"/>
        <v>44.912755929012164</v>
      </c>
      <c r="V74" s="22"/>
    </row>
    <row r="75" spans="1:22">
      <c r="B75">
        <v>126</v>
      </c>
      <c r="C75">
        <v>3</v>
      </c>
      <c r="D75">
        <v>7</v>
      </c>
      <c r="E75">
        <f t="shared" si="31"/>
        <v>1.4784755452237555</v>
      </c>
      <c r="F75">
        <f t="shared" si="32"/>
        <v>0</v>
      </c>
      <c r="G75">
        <f t="shared" si="33"/>
        <v>0.74064842808086673</v>
      </c>
      <c r="H75">
        <f t="shared" si="34"/>
        <v>1.1640755827278668</v>
      </c>
      <c r="I75">
        <f t="shared" si="35"/>
        <v>1.3356519316194446</v>
      </c>
      <c r="J75">
        <f t="shared" si="36"/>
        <v>0</v>
      </c>
      <c r="K75">
        <f t="shared" si="37"/>
        <v>1.3356519316194446</v>
      </c>
      <c r="M75" s="1">
        <v>88.708532713425328</v>
      </c>
      <c r="N75" s="1">
        <v>0</v>
      </c>
      <c r="O75" s="1">
        <v>44.438905684852003</v>
      </c>
      <c r="P75" s="1">
        <v>69.844534963672004</v>
      </c>
      <c r="Q75" s="1">
        <v>80.139115897166675</v>
      </c>
      <c r="R75" s="1">
        <v>0</v>
      </c>
      <c r="S75" s="1">
        <f t="shared" si="38"/>
        <v>80.139115897166675</v>
      </c>
      <c r="T75" s="1"/>
      <c r="U75" s="22">
        <f t="shared" si="39"/>
        <v>44.921883149041307</v>
      </c>
      <c r="V75" s="22"/>
    </row>
    <row r="76" spans="1:22">
      <c r="B76">
        <v>130</v>
      </c>
      <c r="C76">
        <v>3</v>
      </c>
      <c r="D76">
        <v>6</v>
      </c>
      <c r="E76">
        <f t="shared" si="31"/>
        <v>1.5345891879787776</v>
      </c>
      <c r="F76">
        <f t="shared" si="32"/>
        <v>0</v>
      </c>
      <c r="G76">
        <f t="shared" si="33"/>
        <v>0.88633271692995552</v>
      </c>
      <c r="H76">
        <f t="shared" si="34"/>
        <v>1.407916907499978</v>
      </c>
      <c r="I76">
        <f t="shared" si="35"/>
        <v>1.3395056070901556</v>
      </c>
      <c r="J76">
        <f t="shared" si="36"/>
        <v>0</v>
      </c>
      <c r="K76">
        <f t="shared" si="37"/>
        <v>1.407916907499978</v>
      </c>
      <c r="M76" s="1">
        <v>92.075351278726657</v>
      </c>
      <c r="N76" s="1">
        <v>0</v>
      </c>
      <c r="O76" s="1">
        <v>53.179963015797334</v>
      </c>
      <c r="P76" s="1">
        <v>84.475014449998682</v>
      </c>
      <c r="Q76" s="1">
        <v>80.370336425409334</v>
      </c>
      <c r="R76" s="1">
        <v>0</v>
      </c>
      <c r="S76" s="1">
        <f t="shared" si="38"/>
        <v>84.475014449998682</v>
      </c>
      <c r="T76" s="1"/>
      <c r="U76" s="22">
        <f t="shared" si="39"/>
        <v>42.616151337042545</v>
      </c>
      <c r="V76" s="22"/>
    </row>
    <row r="77" spans="1:22">
      <c r="B77">
        <v>134</v>
      </c>
      <c r="C77">
        <v>3</v>
      </c>
      <c r="D77">
        <v>5</v>
      </c>
      <c r="E77">
        <f t="shared" si="31"/>
        <v>1.7088550783672669</v>
      </c>
      <c r="F77">
        <f t="shared" si="32"/>
        <v>0</v>
      </c>
      <c r="G77">
        <f t="shared" si="33"/>
        <v>0.81558128942702224</v>
      </c>
      <c r="H77">
        <f t="shared" si="34"/>
        <v>1.3285678589869778</v>
      </c>
      <c r="I77">
        <f t="shared" si="35"/>
        <v>1.5868103978583112</v>
      </c>
      <c r="J77">
        <f t="shared" si="36"/>
        <v>0</v>
      </c>
      <c r="K77">
        <f t="shared" si="37"/>
        <v>1.5868103978583112</v>
      </c>
      <c r="M77" s="1">
        <v>102.53130470203601</v>
      </c>
      <c r="N77" s="1">
        <v>0</v>
      </c>
      <c r="O77" s="1">
        <v>48.934877365621333</v>
      </c>
      <c r="P77" s="1">
        <v>79.714071539218665</v>
      </c>
      <c r="Q77" s="1">
        <v>95.208623871498673</v>
      </c>
      <c r="R77" s="1">
        <v>0</v>
      </c>
      <c r="S77" s="1">
        <f t="shared" si="38"/>
        <v>95.208623871498673</v>
      </c>
      <c r="T77" s="1"/>
      <c r="U77" s="22">
        <f t="shared" si="39"/>
        <v>37.811700806209046</v>
      </c>
      <c r="V77" s="22"/>
    </row>
    <row r="78" spans="1:22">
      <c r="B78">
        <v>138</v>
      </c>
      <c r="C78">
        <v>3</v>
      </c>
      <c r="D78">
        <v>4</v>
      </c>
      <c r="E78">
        <f t="shared" si="31"/>
        <v>2.0491787550047333</v>
      </c>
      <c r="F78">
        <f t="shared" si="32"/>
        <v>0</v>
      </c>
      <c r="G78">
        <f t="shared" si="33"/>
        <v>0.84254294089093329</v>
      </c>
      <c r="H78">
        <f t="shared" si="34"/>
        <v>1.3633444490448221</v>
      </c>
      <c r="I78">
        <f t="shared" si="35"/>
        <v>1.9325768715580445</v>
      </c>
      <c r="J78">
        <f t="shared" si="36"/>
        <v>0</v>
      </c>
      <c r="K78">
        <f t="shared" si="37"/>
        <v>1.9325768715580445</v>
      </c>
      <c r="M78" s="1">
        <v>122.95072530028401</v>
      </c>
      <c r="N78" s="1">
        <v>0</v>
      </c>
      <c r="O78" s="1">
        <v>50.552576453455998</v>
      </c>
      <c r="P78" s="1">
        <v>81.800666942689332</v>
      </c>
      <c r="Q78" s="1">
        <v>115.95461229348267</v>
      </c>
      <c r="R78" s="1">
        <v>0</v>
      </c>
      <c r="S78" s="1">
        <f t="shared" si="38"/>
        <v>115.95461229348267</v>
      </c>
      <c r="T78" s="1"/>
      <c r="U78" s="22">
        <f t="shared" si="39"/>
        <v>31.04663047717629</v>
      </c>
      <c r="V78" s="22"/>
    </row>
    <row r="79" spans="1:22">
      <c r="B79">
        <v>142</v>
      </c>
      <c r="C79">
        <v>3</v>
      </c>
      <c r="D79">
        <v>3</v>
      </c>
      <c r="E79">
        <f t="shared" si="31"/>
        <v>2.4432772906129774</v>
      </c>
      <c r="F79">
        <f t="shared" si="32"/>
        <v>0</v>
      </c>
      <c r="G79">
        <f t="shared" si="33"/>
        <v>1.2999640644383557</v>
      </c>
      <c r="H79">
        <f t="shared" si="34"/>
        <v>2.3111157297815996</v>
      </c>
      <c r="I79">
        <f t="shared" si="35"/>
        <v>2.2852987426652445</v>
      </c>
      <c r="J79">
        <f t="shared" si="36"/>
        <v>0</v>
      </c>
      <c r="K79">
        <f t="shared" si="37"/>
        <v>2.3111157297815996</v>
      </c>
      <c r="M79" s="1">
        <v>146.59663743677865</v>
      </c>
      <c r="N79" s="1">
        <v>0</v>
      </c>
      <c r="O79" s="1">
        <v>77.997843866301338</v>
      </c>
      <c r="P79" s="1">
        <v>138.66694378689598</v>
      </c>
      <c r="Q79" s="1">
        <v>137.11792455991466</v>
      </c>
      <c r="R79" s="1">
        <v>0</v>
      </c>
      <c r="S79" s="1">
        <f t="shared" si="38"/>
        <v>138.66694378689598</v>
      </c>
      <c r="T79" s="1"/>
      <c r="U79" s="22">
        <f t="shared" si="39"/>
        <v>25.96148657846312</v>
      </c>
      <c r="V79" s="22"/>
    </row>
    <row r="80" spans="1:22">
      <c r="B80">
        <v>146</v>
      </c>
      <c r="C80">
        <v>3</v>
      </c>
      <c r="D80">
        <v>2</v>
      </c>
      <c r="E80">
        <f t="shared" si="31"/>
        <v>3.4567194355687785</v>
      </c>
      <c r="F80">
        <f t="shared" si="32"/>
        <v>0</v>
      </c>
      <c r="G80">
        <f t="shared" si="33"/>
        <v>1.3003832693439779</v>
      </c>
      <c r="H80">
        <f t="shared" si="34"/>
        <v>2.2653645355399332</v>
      </c>
      <c r="I80">
        <f t="shared" si="35"/>
        <v>3.3378534669747553</v>
      </c>
      <c r="J80">
        <f t="shared" si="36"/>
        <v>0</v>
      </c>
      <c r="K80">
        <f t="shared" si="37"/>
        <v>3.3378534669747553</v>
      </c>
      <c r="M80" s="1">
        <v>207.40316613412671</v>
      </c>
      <c r="N80" s="1">
        <v>0</v>
      </c>
      <c r="O80" s="1">
        <v>78.022996160638669</v>
      </c>
      <c r="P80" s="1">
        <v>135.921872132396</v>
      </c>
      <c r="Q80" s="1">
        <v>200.27120801848531</v>
      </c>
      <c r="R80" s="1">
        <v>0</v>
      </c>
      <c r="S80" s="1">
        <f t="shared" si="38"/>
        <v>200.27120801848531</v>
      </c>
      <c r="T80" s="1"/>
      <c r="U80" s="22">
        <f t="shared" si="39"/>
        <v>17.975624332718436</v>
      </c>
      <c r="V80" s="22"/>
    </row>
    <row r="81" spans="2:22">
      <c r="B81">
        <v>150</v>
      </c>
      <c r="C81">
        <v>3</v>
      </c>
      <c r="D81">
        <v>1</v>
      </c>
      <c r="E81">
        <f t="shared" si="31"/>
        <v>6.639158285456201</v>
      </c>
      <c r="F81">
        <f t="shared" si="32"/>
        <v>0</v>
      </c>
      <c r="G81">
        <f t="shared" si="33"/>
        <v>2.2537201662255777</v>
      </c>
      <c r="H81">
        <f t="shared" si="34"/>
        <v>4.3798634495441782</v>
      </c>
      <c r="I81">
        <f t="shared" si="35"/>
        <v>6.5165738320539113</v>
      </c>
      <c r="J81">
        <f t="shared" si="36"/>
        <v>0</v>
      </c>
      <c r="K81">
        <f t="shared" si="37"/>
        <v>6.5165738320539113</v>
      </c>
      <c r="M81" s="1">
        <v>398.34949712737205</v>
      </c>
      <c r="N81" s="1">
        <v>0</v>
      </c>
      <c r="O81" s="1">
        <v>135.22320997353467</v>
      </c>
      <c r="P81" s="1">
        <v>262.7918069726507</v>
      </c>
      <c r="Q81" s="1">
        <v>390.99442992323469</v>
      </c>
      <c r="R81" s="1">
        <v>0</v>
      </c>
      <c r="S81" s="1">
        <f t="shared" si="38"/>
        <v>390.99442992323469</v>
      </c>
      <c r="T81" s="1"/>
      <c r="U81" s="22">
        <f t="shared" ref="U81" si="40">(60/S81)*60</f>
        <v>9.2072922898333882</v>
      </c>
      <c r="V81" s="22"/>
    </row>
    <row r="85" spans="2:22">
      <c r="B85" s="6" t="s">
        <v>2</v>
      </c>
      <c r="C85" s="10" t="s">
        <v>34</v>
      </c>
      <c r="D85" s="10"/>
    </row>
    <row r="86" spans="2:22">
      <c r="B86">
        <v>15</v>
      </c>
      <c r="C86" s="1">
        <f>(U6+U26+U46+U67)/4</f>
        <v>43.935428553499257</v>
      </c>
    </row>
    <row r="87" spans="2:22">
      <c r="B87">
        <v>14</v>
      </c>
      <c r="C87" s="1">
        <f>(U7+U27+U47+U68)/4</f>
        <v>44.324101392808366</v>
      </c>
    </row>
    <row r="88" spans="2:22">
      <c r="B88">
        <v>13</v>
      </c>
      <c r="C88" s="1">
        <f>(U8+U28+U48+U69)/4</f>
        <v>43.937870180545261</v>
      </c>
    </row>
    <row r="89" spans="2:22">
      <c r="B89">
        <v>12</v>
      </c>
      <c r="C89" s="1">
        <f>(U9+U29+U49+U70)/4</f>
        <v>44.8182909664026</v>
      </c>
    </row>
    <row r="90" spans="2:22">
      <c r="B90">
        <v>11</v>
      </c>
      <c r="C90" s="1">
        <f>(U10+U30+U50+U71)/4</f>
        <v>46.068900635123818</v>
      </c>
    </row>
    <row r="91" spans="2:22">
      <c r="B91">
        <v>10</v>
      </c>
      <c r="C91" s="1">
        <f>(U11+U31+U51+U72)/4</f>
        <v>46.800546919588584</v>
      </c>
    </row>
    <row r="92" spans="2:22">
      <c r="B92">
        <v>9</v>
      </c>
      <c r="C92" s="1">
        <f>(U12+U32+U52+U73)/4</f>
        <v>46.906177146002804</v>
      </c>
    </row>
    <row r="93" spans="2:22">
      <c r="B93">
        <v>8</v>
      </c>
      <c r="C93" s="1">
        <f>(U13+U33+U53+U74)/4</f>
        <v>46.324049648995711</v>
      </c>
    </row>
    <row r="94" spans="2:22">
      <c r="B94">
        <v>7</v>
      </c>
      <c r="C94" s="1">
        <f>(U14+U34+U54+U75)/4</f>
        <v>45.348567469045946</v>
      </c>
    </row>
    <row r="95" spans="2:22">
      <c r="B95">
        <v>6</v>
      </c>
      <c r="C95" s="1">
        <f>(U15+U35+U55+U76)/4</f>
        <v>42.303231667858626</v>
      </c>
    </row>
    <row r="96" spans="2:22">
      <c r="B96">
        <v>5</v>
      </c>
      <c r="C96" s="1">
        <f>(U16+U36+U56+U77)/4</f>
        <v>38.227928559168582</v>
      </c>
    </row>
    <row r="97" spans="2:3">
      <c r="B97">
        <v>4</v>
      </c>
      <c r="C97" s="1">
        <f>(U17+U37+U57+U78)/4</f>
        <v>32.40640707919615</v>
      </c>
    </row>
    <row r="98" spans="2:3">
      <c r="B98">
        <v>3</v>
      </c>
      <c r="C98" s="1">
        <f>(U18+U38+U58+U79)/4</f>
        <v>26.00834898381996</v>
      </c>
    </row>
    <row r="99" spans="2:3">
      <c r="B99">
        <v>2</v>
      </c>
      <c r="C99" s="1">
        <f>(U19+U39+U59+U80)/4</f>
        <v>17.934194282895749</v>
      </c>
    </row>
    <row r="100" spans="2:3">
      <c r="B100">
        <v>1</v>
      </c>
      <c r="C100" s="1">
        <f>(U20+U40+U60+U81)/4</f>
        <v>9.2164921893721328</v>
      </c>
    </row>
  </sheetData>
  <mergeCells count="78">
    <mergeCell ref="U79:V79"/>
    <mergeCell ref="U80:V80"/>
    <mergeCell ref="U81:V81"/>
    <mergeCell ref="C85:D85"/>
    <mergeCell ref="U73:V73"/>
    <mergeCell ref="U74:V74"/>
    <mergeCell ref="U75:V75"/>
    <mergeCell ref="U76:V76"/>
    <mergeCell ref="U77:V77"/>
    <mergeCell ref="U78:V78"/>
    <mergeCell ref="U67:V67"/>
    <mergeCell ref="U68:V68"/>
    <mergeCell ref="U69:V69"/>
    <mergeCell ref="U70:V70"/>
    <mergeCell ref="U71:V71"/>
    <mergeCell ref="U72:V72"/>
    <mergeCell ref="U58:V58"/>
    <mergeCell ref="U59:V59"/>
    <mergeCell ref="U60:V60"/>
    <mergeCell ref="G62:P62"/>
    <mergeCell ref="K63:L63"/>
    <mergeCell ref="E64:K64"/>
    <mergeCell ref="N64:S64"/>
    <mergeCell ref="U52:V52"/>
    <mergeCell ref="U53:V53"/>
    <mergeCell ref="U54:V54"/>
    <mergeCell ref="U55:V55"/>
    <mergeCell ref="U56:V56"/>
    <mergeCell ref="U57:V57"/>
    <mergeCell ref="U46:V46"/>
    <mergeCell ref="U47:V47"/>
    <mergeCell ref="U48:V48"/>
    <mergeCell ref="U49:V49"/>
    <mergeCell ref="U50:V50"/>
    <mergeCell ref="U51:V51"/>
    <mergeCell ref="U38:V38"/>
    <mergeCell ref="U39:V39"/>
    <mergeCell ref="U40:V40"/>
    <mergeCell ref="G42:P42"/>
    <mergeCell ref="K43:L43"/>
    <mergeCell ref="E44:K44"/>
    <mergeCell ref="N44:S44"/>
    <mergeCell ref="U32:V32"/>
    <mergeCell ref="U33:V33"/>
    <mergeCell ref="U34:V34"/>
    <mergeCell ref="U35:V35"/>
    <mergeCell ref="U36:V36"/>
    <mergeCell ref="U37:V37"/>
    <mergeCell ref="U26:V26"/>
    <mergeCell ref="U27:V27"/>
    <mergeCell ref="U28:V28"/>
    <mergeCell ref="U29:V29"/>
    <mergeCell ref="U30:V30"/>
    <mergeCell ref="U31:V31"/>
    <mergeCell ref="U19:V19"/>
    <mergeCell ref="U20:V20"/>
    <mergeCell ref="G22:P22"/>
    <mergeCell ref="K23:L23"/>
    <mergeCell ref="E24:K24"/>
    <mergeCell ref="N24:S24"/>
    <mergeCell ref="U13:V13"/>
    <mergeCell ref="U14:V14"/>
    <mergeCell ref="U15:V15"/>
    <mergeCell ref="U16:V16"/>
    <mergeCell ref="U17:V17"/>
    <mergeCell ref="U18:V18"/>
    <mergeCell ref="U7:V7"/>
    <mergeCell ref="U8:V8"/>
    <mergeCell ref="U9:V9"/>
    <mergeCell ref="U10:V10"/>
    <mergeCell ref="U11:V11"/>
    <mergeCell ref="U12:V12"/>
    <mergeCell ref="H1:K1"/>
    <mergeCell ref="G2:P2"/>
    <mergeCell ref="K3:L3"/>
    <mergeCell ref="E4:K4"/>
    <mergeCell ref="N4:S4"/>
    <mergeCell ref="U6:V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One Step</vt:lpstr>
      <vt:lpstr>3 Gate Config - One Ste</vt:lpstr>
      <vt:lpstr>Two Steps</vt:lpstr>
      <vt:lpstr>3 Gate Config - two Steps</vt:lpstr>
      <vt:lpstr>Four Steps</vt:lpstr>
      <vt:lpstr>3 Gate Config - Four Steps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Patrizia Ribino</cp:lastModifiedBy>
  <dcterms:created xsi:type="dcterms:W3CDTF">2012-03-08T15:17:10Z</dcterms:created>
  <dcterms:modified xsi:type="dcterms:W3CDTF">2012-06-08T14:21:13Z</dcterms:modified>
</cp:coreProperties>
</file>