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135" windowHeight="5790" activeTab="1"/>
  </bookViews>
  <sheets>
    <sheet name="Layout3" sheetId="1" r:id="rId1"/>
    <sheet name="3 Gate Configurations" sheetId="2" r:id="rId2"/>
  </sheets>
  <definedNames>
    <definedName name="_xlnm._FilterDatabase" localSheetId="0" hidden="1">Layout3!$A$6:$Q$351</definedName>
  </definedNames>
  <calcPr calcId="124519"/>
</workbook>
</file>

<file path=xl/calcChain.xml><?xml version="1.0" encoding="utf-8"?>
<calcChain xmlns="http://schemas.openxmlformats.org/spreadsheetml/2006/main">
  <c r="E84" i="2"/>
  <c r="E85"/>
  <c r="E86"/>
  <c r="E87"/>
  <c r="E88"/>
  <c r="E89"/>
  <c r="E90"/>
  <c r="E91"/>
  <c r="E92"/>
  <c r="E93"/>
  <c r="E94"/>
  <c r="E95"/>
  <c r="E96"/>
  <c r="E97"/>
  <c r="C84"/>
  <c r="C85"/>
  <c r="C86"/>
  <c r="C87"/>
  <c r="C88"/>
  <c r="C89"/>
  <c r="C90"/>
  <c r="C91"/>
  <c r="C92"/>
  <c r="C93"/>
  <c r="C94"/>
  <c r="C95"/>
  <c r="C96"/>
  <c r="C97"/>
  <c r="M67"/>
  <c r="N67"/>
  <c r="O67"/>
  <c r="P67"/>
  <c r="Q67"/>
  <c r="R67"/>
  <c r="M68"/>
  <c r="N68"/>
  <c r="O68"/>
  <c r="P68"/>
  <c r="Q68"/>
  <c r="R68"/>
  <c r="M69"/>
  <c r="N69"/>
  <c r="O69"/>
  <c r="P69"/>
  <c r="Q69"/>
  <c r="R69"/>
  <c r="M70"/>
  <c r="N70"/>
  <c r="O70"/>
  <c r="P70"/>
  <c r="Q70"/>
  <c r="R70"/>
  <c r="M71"/>
  <c r="N71"/>
  <c r="O71"/>
  <c r="P71"/>
  <c r="Q71"/>
  <c r="R71"/>
  <c r="M72"/>
  <c r="N72"/>
  <c r="O72"/>
  <c r="P72"/>
  <c r="Q72"/>
  <c r="R72"/>
  <c r="M73"/>
  <c r="N73"/>
  <c r="O73"/>
  <c r="P73"/>
  <c r="Q73"/>
  <c r="R73"/>
  <c r="M74"/>
  <c r="N74"/>
  <c r="O74"/>
  <c r="P74"/>
  <c r="Q74"/>
  <c r="R74"/>
  <c r="M75"/>
  <c r="N75"/>
  <c r="O75"/>
  <c r="P75"/>
  <c r="Q75"/>
  <c r="R75"/>
  <c r="M76"/>
  <c r="N76"/>
  <c r="O76"/>
  <c r="P76"/>
  <c r="Q76"/>
  <c r="R76"/>
  <c r="M77"/>
  <c r="N77"/>
  <c r="O77"/>
  <c r="P77"/>
  <c r="Q77"/>
  <c r="R77"/>
  <c r="M78"/>
  <c r="N78"/>
  <c r="O78"/>
  <c r="P78"/>
  <c r="Q78"/>
  <c r="R78"/>
  <c r="M79"/>
  <c r="N79"/>
  <c r="O79"/>
  <c r="P79"/>
  <c r="Q79"/>
  <c r="R79"/>
  <c r="M80"/>
  <c r="N80"/>
  <c r="O80"/>
  <c r="P80"/>
  <c r="Q80"/>
  <c r="R80"/>
  <c r="N66"/>
  <c r="O66"/>
  <c r="P66"/>
  <c r="Q66"/>
  <c r="R66"/>
  <c r="M46"/>
  <c r="M66"/>
  <c r="K67"/>
  <c r="S67" s="1"/>
  <c r="K68"/>
  <c r="S68" s="1"/>
  <c r="K69"/>
  <c r="S69" s="1"/>
  <c r="K70"/>
  <c r="S70" s="1"/>
  <c r="K71"/>
  <c r="S71" s="1"/>
  <c r="K72"/>
  <c r="S72" s="1"/>
  <c r="K73"/>
  <c r="S73" s="1"/>
  <c r="K74"/>
  <c r="S74" s="1"/>
  <c r="K75"/>
  <c r="S75" s="1"/>
  <c r="K76"/>
  <c r="S76" s="1"/>
  <c r="K77"/>
  <c r="S77" s="1"/>
  <c r="K78"/>
  <c r="S78" s="1"/>
  <c r="K79"/>
  <c r="S79" s="1"/>
  <c r="K80"/>
  <c r="S80" s="1"/>
  <c r="K66"/>
  <c r="S66" s="1"/>
  <c r="K46"/>
  <c r="K26"/>
  <c r="K6"/>
  <c r="K27"/>
  <c r="K28"/>
  <c r="K29"/>
  <c r="K30"/>
  <c r="K31"/>
  <c r="K32"/>
  <c r="K33"/>
  <c r="K34"/>
  <c r="K35"/>
  <c r="K36"/>
  <c r="K37"/>
  <c r="K38"/>
  <c r="K39"/>
  <c r="K40"/>
  <c r="K47"/>
  <c r="K48"/>
  <c r="K49"/>
  <c r="K50"/>
  <c r="K51"/>
  <c r="K52"/>
  <c r="K53"/>
  <c r="K54"/>
  <c r="K55"/>
  <c r="K56"/>
  <c r="K57"/>
  <c r="K58"/>
  <c r="K59"/>
  <c r="K60"/>
  <c r="M47"/>
  <c r="N47"/>
  <c r="O47"/>
  <c r="P47"/>
  <c r="Q47"/>
  <c r="R47"/>
  <c r="M48"/>
  <c r="N48"/>
  <c r="O48"/>
  <c r="P48"/>
  <c r="Q48"/>
  <c r="R48"/>
  <c r="M49"/>
  <c r="N49"/>
  <c r="O49"/>
  <c r="P49"/>
  <c r="Q49"/>
  <c r="R49"/>
  <c r="M50"/>
  <c r="N50"/>
  <c r="O50"/>
  <c r="P50"/>
  <c r="Q50"/>
  <c r="R50"/>
  <c r="M51"/>
  <c r="N51"/>
  <c r="O51"/>
  <c r="P51"/>
  <c r="Q51"/>
  <c r="R51"/>
  <c r="M52"/>
  <c r="N52"/>
  <c r="O52"/>
  <c r="P52"/>
  <c r="Q52"/>
  <c r="R52"/>
  <c r="M53"/>
  <c r="N53"/>
  <c r="O53"/>
  <c r="P53"/>
  <c r="Q53"/>
  <c r="R53"/>
  <c r="M54"/>
  <c r="N54"/>
  <c r="O54"/>
  <c r="P54"/>
  <c r="Q54"/>
  <c r="R54"/>
  <c r="M55"/>
  <c r="N55"/>
  <c r="O55"/>
  <c r="P55"/>
  <c r="Q55"/>
  <c r="R55"/>
  <c r="M56"/>
  <c r="N56"/>
  <c r="O56"/>
  <c r="P56"/>
  <c r="Q56"/>
  <c r="R56"/>
  <c r="M57"/>
  <c r="N57"/>
  <c r="O57"/>
  <c r="P57"/>
  <c r="Q57"/>
  <c r="R57"/>
  <c r="M58"/>
  <c r="N58"/>
  <c r="O58"/>
  <c r="P58"/>
  <c r="Q58"/>
  <c r="R58"/>
  <c r="M59"/>
  <c r="N59"/>
  <c r="O59"/>
  <c r="P59"/>
  <c r="Q59"/>
  <c r="R59"/>
  <c r="M60"/>
  <c r="N60"/>
  <c r="O60"/>
  <c r="P60"/>
  <c r="Q60"/>
  <c r="R60"/>
  <c r="N46"/>
  <c r="O46"/>
  <c r="P46"/>
  <c r="Q46"/>
  <c r="R46"/>
  <c r="S47"/>
  <c r="S48"/>
  <c r="S49"/>
  <c r="S50"/>
  <c r="S51"/>
  <c r="S52"/>
  <c r="S53"/>
  <c r="S54"/>
  <c r="S55"/>
  <c r="S56"/>
  <c r="S57"/>
  <c r="S58"/>
  <c r="S59"/>
  <c r="S60"/>
  <c r="S46"/>
  <c r="M27"/>
  <c r="N27"/>
  <c r="O27"/>
  <c r="P27"/>
  <c r="Q27"/>
  <c r="R27"/>
  <c r="M28"/>
  <c r="N28"/>
  <c r="O28"/>
  <c r="P28"/>
  <c r="Q28"/>
  <c r="R28"/>
  <c r="M29"/>
  <c r="N29"/>
  <c r="O29"/>
  <c r="P29"/>
  <c r="Q29"/>
  <c r="R29"/>
  <c r="M30"/>
  <c r="N30"/>
  <c r="O30"/>
  <c r="P30"/>
  <c r="Q30"/>
  <c r="R30"/>
  <c r="M31"/>
  <c r="N31"/>
  <c r="O31"/>
  <c r="P31"/>
  <c r="Q31"/>
  <c r="R31"/>
  <c r="M32"/>
  <c r="N32"/>
  <c r="O32"/>
  <c r="P32"/>
  <c r="Q32"/>
  <c r="R32"/>
  <c r="M33"/>
  <c r="N33"/>
  <c r="O33"/>
  <c r="P33"/>
  <c r="Q33"/>
  <c r="R33"/>
  <c r="M34"/>
  <c r="N34"/>
  <c r="O34"/>
  <c r="P34"/>
  <c r="Q34"/>
  <c r="R34"/>
  <c r="M35"/>
  <c r="N35"/>
  <c r="O35"/>
  <c r="P35"/>
  <c r="Q35"/>
  <c r="R35"/>
  <c r="M36"/>
  <c r="N36"/>
  <c r="O36"/>
  <c r="P36"/>
  <c r="Q36"/>
  <c r="R36"/>
  <c r="M37"/>
  <c r="N37"/>
  <c r="O37"/>
  <c r="P37"/>
  <c r="Q37"/>
  <c r="R37"/>
  <c r="M38"/>
  <c r="N38"/>
  <c r="O38"/>
  <c r="P38"/>
  <c r="Q38"/>
  <c r="R38"/>
  <c r="M39"/>
  <c r="N39"/>
  <c r="O39"/>
  <c r="P39"/>
  <c r="Q39"/>
  <c r="R39"/>
  <c r="M40"/>
  <c r="N40"/>
  <c r="O40"/>
  <c r="P40"/>
  <c r="Q40"/>
  <c r="R40"/>
  <c r="N26"/>
  <c r="O26"/>
  <c r="P26"/>
  <c r="Q26"/>
  <c r="R26"/>
  <c r="M26"/>
  <c r="S27"/>
  <c r="S28"/>
  <c r="S29"/>
  <c r="S30"/>
  <c r="S31"/>
  <c r="S32"/>
  <c r="S33"/>
  <c r="S34"/>
  <c r="S35"/>
  <c r="S36"/>
  <c r="S37"/>
  <c r="S38"/>
  <c r="S39"/>
  <c r="S40"/>
  <c r="S26"/>
  <c r="M7"/>
  <c r="N7"/>
  <c r="O7"/>
  <c r="P7"/>
  <c r="Q7"/>
  <c r="R7"/>
  <c r="M8"/>
  <c r="N8"/>
  <c r="O8"/>
  <c r="P8"/>
  <c r="Q8"/>
  <c r="R8"/>
  <c r="M9"/>
  <c r="N9"/>
  <c r="O9"/>
  <c r="P9"/>
  <c r="Q9"/>
  <c r="R9"/>
  <c r="M10"/>
  <c r="N10"/>
  <c r="O10"/>
  <c r="P10"/>
  <c r="Q10"/>
  <c r="R10"/>
  <c r="M11"/>
  <c r="N11"/>
  <c r="O11"/>
  <c r="P11"/>
  <c r="Q11"/>
  <c r="R11"/>
  <c r="M12"/>
  <c r="N12"/>
  <c r="O12"/>
  <c r="P12"/>
  <c r="Q12"/>
  <c r="R12"/>
  <c r="M13"/>
  <c r="N13"/>
  <c r="O13"/>
  <c r="P13"/>
  <c r="Q13"/>
  <c r="R13"/>
  <c r="M14"/>
  <c r="N14"/>
  <c r="O14"/>
  <c r="P14"/>
  <c r="Q14"/>
  <c r="R14"/>
  <c r="M15"/>
  <c r="N15"/>
  <c r="O15"/>
  <c r="P15"/>
  <c r="Q15"/>
  <c r="R15"/>
  <c r="M16"/>
  <c r="N16"/>
  <c r="O16"/>
  <c r="P16"/>
  <c r="Q16"/>
  <c r="R16"/>
  <c r="M17"/>
  <c r="N17"/>
  <c r="O17"/>
  <c r="P17"/>
  <c r="Q17"/>
  <c r="R17"/>
  <c r="M18"/>
  <c r="N18"/>
  <c r="O18"/>
  <c r="P18"/>
  <c r="Q18"/>
  <c r="R18"/>
  <c r="M19"/>
  <c r="N19"/>
  <c r="O19"/>
  <c r="P19"/>
  <c r="Q19"/>
  <c r="R19"/>
  <c r="M20"/>
  <c r="N20"/>
  <c r="O20"/>
  <c r="P20"/>
  <c r="Q20"/>
  <c r="R20"/>
  <c r="N6"/>
  <c r="O6"/>
  <c r="P6"/>
  <c r="Q6"/>
  <c r="R6"/>
  <c r="M6"/>
  <c r="K7"/>
  <c r="S7" s="1"/>
  <c r="K8"/>
  <c r="S8" s="1"/>
  <c r="K9"/>
  <c r="S9" s="1"/>
  <c r="K10"/>
  <c r="S10" s="1"/>
  <c r="K11"/>
  <c r="S11" s="1"/>
  <c r="K12"/>
  <c r="S12" s="1"/>
  <c r="K13"/>
  <c r="S13" s="1"/>
  <c r="K14"/>
  <c r="S14" s="1"/>
  <c r="K15"/>
  <c r="S15" s="1"/>
  <c r="K16"/>
  <c r="S16" s="1"/>
  <c r="K17"/>
  <c r="S17" s="1"/>
  <c r="K18"/>
  <c r="S18" s="1"/>
  <c r="K19"/>
  <c r="S19" s="1"/>
  <c r="K20"/>
  <c r="S20" s="1"/>
  <c r="S6"/>
  <c r="U67" l="1"/>
  <c r="U68"/>
  <c r="U69"/>
  <c r="U70"/>
  <c r="U71"/>
  <c r="U72"/>
  <c r="U73"/>
  <c r="U74"/>
  <c r="U75"/>
  <c r="U76"/>
  <c r="U77"/>
  <c r="U78"/>
  <c r="U79"/>
  <c r="U80"/>
  <c r="U66"/>
  <c r="U47"/>
  <c r="U48"/>
  <c r="U49"/>
  <c r="U50"/>
  <c r="U51"/>
  <c r="U52"/>
  <c r="U53"/>
  <c r="U54"/>
  <c r="U55"/>
  <c r="U56"/>
  <c r="U57"/>
  <c r="U58"/>
  <c r="U59"/>
  <c r="U60"/>
  <c r="U46"/>
  <c r="U28"/>
  <c r="U29"/>
  <c r="U30"/>
  <c r="U31"/>
  <c r="U32"/>
  <c r="U33"/>
  <c r="U34"/>
  <c r="U35"/>
  <c r="U36"/>
  <c r="U37"/>
  <c r="U38"/>
  <c r="U39"/>
  <c r="U40"/>
  <c r="U27"/>
  <c r="U26"/>
  <c r="U8"/>
  <c r="U9"/>
  <c r="U10"/>
  <c r="U11"/>
  <c r="U12"/>
  <c r="U13"/>
  <c r="U14"/>
  <c r="U15"/>
  <c r="U16"/>
  <c r="U17"/>
  <c r="U18"/>
  <c r="U19"/>
  <c r="U20"/>
  <c r="U7"/>
  <c r="U6"/>
  <c r="E83" s="1"/>
  <c r="P109" i="1"/>
  <c r="Q135"/>
  <c r="C83" i="2"/>
  <c r="L6" i="1"/>
  <c r="L44"/>
  <c r="M44"/>
  <c r="N44"/>
  <c r="O44"/>
  <c r="P44"/>
  <c r="Q44"/>
  <c r="L7"/>
  <c r="M7"/>
  <c r="N7"/>
  <c r="O7"/>
  <c r="P7"/>
  <c r="Q7"/>
  <c r="L8"/>
  <c r="M8"/>
  <c r="N8"/>
  <c r="O8"/>
  <c r="P8"/>
  <c r="Q8"/>
  <c r="L9"/>
  <c r="M9"/>
  <c r="N9"/>
  <c r="O9"/>
  <c r="P9"/>
  <c r="Q9"/>
  <c r="L10"/>
  <c r="M10"/>
  <c r="N10"/>
  <c r="O10"/>
  <c r="P10"/>
  <c r="Q10"/>
  <c r="L11"/>
  <c r="M11"/>
  <c r="N11"/>
  <c r="O11"/>
  <c r="P11"/>
  <c r="Q11"/>
  <c r="L12"/>
  <c r="M12"/>
  <c r="N12"/>
  <c r="O12"/>
  <c r="P12"/>
  <c r="Q12"/>
  <c r="L13"/>
  <c r="M13"/>
  <c r="N13"/>
  <c r="O13"/>
  <c r="P13"/>
  <c r="Q13"/>
  <c r="L14"/>
  <c r="M14"/>
  <c r="N14"/>
  <c r="O14"/>
  <c r="P14"/>
  <c r="Q14"/>
  <c r="L15"/>
  <c r="M15"/>
  <c r="N15"/>
  <c r="O15"/>
  <c r="P15"/>
  <c r="Q15"/>
  <c r="L16"/>
  <c r="M16"/>
  <c r="N16"/>
  <c r="O16"/>
  <c r="P16"/>
  <c r="Q16"/>
  <c r="L17"/>
  <c r="M17"/>
  <c r="N17"/>
  <c r="O17"/>
  <c r="P17"/>
  <c r="Q17"/>
  <c r="L18"/>
  <c r="M18"/>
  <c r="N18"/>
  <c r="O18"/>
  <c r="P18"/>
  <c r="Q18"/>
  <c r="L19"/>
  <c r="M19"/>
  <c r="N19"/>
  <c r="O19"/>
  <c r="P19"/>
  <c r="Q19"/>
  <c r="L20"/>
  <c r="M20"/>
  <c r="N20"/>
  <c r="O20"/>
  <c r="P20"/>
  <c r="Q20"/>
  <c r="L21"/>
  <c r="M21"/>
  <c r="N21"/>
  <c r="O21"/>
  <c r="P21"/>
  <c r="Q21"/>
  <c r="L22"/>
  <c r="M22"/>
  <c r="N22"/>
  <c r="O22"/>
  <c r="P22"/>
  <c r="Q22"/>
  <c r="L23"/>
  <c r="M23"/>
  <c r="N23"/>
  <c r="O23"/>
  <c r="P23"/>
  <c r="Q23"/>
  <c r="L24"/>
  <c r="M24"/>
  <c r="N24"/>
  <c r="O24"/>
  <c r="P24"/>
  <c r="Q24"/>
  <c r="L25"/>
  <c r="M25"/>
  <c r="N25"/>
  <c r="O25"/>
  <c r="P25"/>
  <c r="Q25"/>
  <c r="L26"/>
  <c r="M26"/>
  <c r="N26"/>
  <c r="O26"/>
  <c r="P26"/>
  <c r="Q26"/>
  <c r="L27"/>
  <c r="M27"/>
  <c r="N27"/>
  <c r="O27"/>
  <c r="P27"/>
  <c r="Q27"/>
  <c r="L28"/>
  <c r="M28"/>
  <c r="N28"/>
  <c r="O28"/>
  <c r="P28"/>
  <c r="Q28"/>
  <c r="L29"/>
  <c r="M29"/>
  <c r="N29"/>
  <c r="O29"/>
  <c r="P29"/>
  <c r="Q29"/>
  <c r="L30"/>
  <c r="M30"/>
  <c r="N30"/>
  <c r="O30"/>
  <c r="P30"/>
  <c r="Q30"/>
  <c r="L31"/>
  <c r="M31"/>
  <c r="N31"/>
  <c r="O31"/>
  <c r="P31"/>
  <c r="Q31"/>
  <c r="L32"/>
  <c r="M32"/>
  <c r="N32"/>
  <c r="O32"/>
  <c r="P32"/>
  <c r="Q32"/>
  <c r="L33"/>
  <c r="M33"/>
  <c r="N33"/>
  <c r="O33"/>
  <c r="P33"/>
  <c r="Q33"/>
  <c r="L34"/>
  <c r="M34"/>
  <c r="N34"/>
  <c r="O34"/>
  <c r="P34"/>
  <c r="Q34"/>
  <c r="L35"/>
  <c r="M35"/>
  <c r="N35"/>
  <c r="O35"/>
  <c r="P35"/>
  <c r="Q35"/>
  <c r="L36"/>
  <c r="M36"/>
  <c r="N36"/>
  <c r="O36"/>
  <c r="P36"/>
  <c r="Q36"/>
  <c r="L37"/>
  <c r="M37"/>
  <c r="N37"/>
  <c r="O37"/>
  <c r="P37"/>
  <c r="Q37"/>
  <c r="L38"/>
  <c r="M38"/>
  <c r="N38"/>
  <c r="O38"/>
  <c r="P38"/>
  <c r="Q38"/>
  <c r="L39"/>
  <c r="M39"/>
  <c r="N39"/>
  <c r="O39"/>
  <c r="P39"/>
  <c r="Q39"/>
  <c r="L40"/>
  <c r="M40"/>
  <c r="N40"/>
  <c r="O40"/>
  <c r="P40"/>
  <c r="Q40"/>
  <c r="L41"/>
  <c r="M41"/>
  <c r="N41"/>
  <c r="O41"/>
  <c r="P41"/>
  <c r="Q41"/>
  <c r="L42"/>
  <c r="M42"/>
  <c r="N42"/>
  <c r="O42"/>
  <c r="P42"/>
  <c r="Q42"/>
  <c r="L43"/>
  <c r="M43"/>
  <c r="N43"/>
  <c r="O43"/>
  <c r="P43"/>
  <c r="Q43"/>
  <c r="L45"/>
  <c r="M45"/>
  <c r="N45"/>
  <c r="O45"/>
  <c r="P45"/>
  <c r="Q45"/>
  <c r="L46"/>
  <c r="M46"/>
  <c r="N46"/>
  <c r="O46"/>
  <c r="P46"/>
  <c r="Q46"/>
  <c r="L47"/>
  <c r="M47"/>
  <c r="N47"/>
  <c r="O47"/>
  <c r="P47"/>
  <c r="Q47"/>
  <c r="L48"/>
  <c r="M48"/>
  <c r="N48"/>
  <c r="O48"/>
  <c r="P48"/>
  <c r="Q48"/>
  <c r="L49"/>
  <c r="M49"/>
  <c r="N49"/>
  <c r="O49"/>
  <c r="P49"/>
  <c r="Q49"/>
  <c r="L50"/>
  <c r="M50"/>
  <c r="N50"/>
  <c r="O50"/>
  <c r="P50"/>
  <c r="Q50"/>
  <c r="L51"/>
  <c r="M51"/>
  <c r="N51"/>
  <c r="O51"/>
  <c r="P51"/>
  <c r="Q51"/>
  <c r="L52"/>
  <c r="M52"/>
  <c r="N52"/>
  <c r="O52"/>
  <c r="P52"/>
  <c r="Q52"/>
  <c r="L53"/>
  <c r="M53"/>
  <c r="N53"/>
  <c r="O53"/>
  <c r="P53"/>
  <c r="Q53"/>
  <c r="L54"/>
  <c r="M54"/>
  <c r="N54"/>
  <c r="O54"/>
  <c r="P54"/>
  <c r="Q54"/>
  <c r="L55"/>
  <c r="M55"/>
  <c r="N55"/>
  <c r="O55"/>
  <c r="P55"/>
  <c r="Q55"/>
  <c r="L56"/>
  <c r="M56"/>
  <c r="N56"/>
  <c r="O56"/>
  <c r="P56"/>
  <c r="Q56"/>
  <c r="L57"/>
  <c r="M57"/>
  <c r="N57"/>
  <c r="O57"/>
  <c r="P57"/>
  <c r="Q57"/>
  <c r="L58"/>
  <c r="M58"/>
  <c r="N58"/>
  <c r="O58"/>
  <c r="P58"/>
  <c r="Q58"/>
  <c r="L59"/>
  <c r="M59"/>
  <c r="N59"/>
  <c r="O59"/>
  <c r="P59"/>
  <c r="Q59"/>
  <c r="L60"/>
  <c r="M60"/>
  <c r="N60"/>
  <c r="O60"/>
  <c r="P60"/>
  <c r="Q60"/>
  <c r="L61"/>
  <c r="M61"/>
  <c r="N61"/>
  <c r="O61"/>
  <c r="P61"/>
  <c r="Q61"/>
  <c r="L62"/>
  <c r="M62"/>
  <c r="N62"/>
  <c r="O62"/>
  <c r="P62"/>
  <c r="Q62"/>
  <c r="L63"/>
  <c r="M63"/>
  <c r="N63"/>
  <c r="O63"/>
  <c r="P63"/>
  <c r="Q63"/>
  <c r="L64"/>
  <c r="M64"/>
  <c r="N64"/>
  <c r="O64"/>
  <c r="P64"/>
  <c r="Q64"/>
  <c r="L65"/>
  <c r="M65"/>
  <c r="N65"/>
  <c r="O65"/>
  <c r="P65"/>
  <c r="Q65"/>
  <c r="L66"/>
  <c r="M66"/>
  <c r="N66"/>
  <c r="O66"/>
  <c r="P66"/>
  <c r="Q66"/>
  <c r="L67"/>
  <c r="M67"/>
  <c r="N67"/>
  <c r="O67"/>
  <c r="P67"/>
  <c r="Q67"/>
  <c r="L68"/>
  <c r="M68"/>
  <c r="N68"/>
  <c r="O68"/>
  <c r="P68"/>
  <c r="Q68"/>
  <c r="L69"/>
  <c r="M69"/>
  <c r="N69"/>
  <c r="O69"/>
  <c r="P69"/>
  <c r="Q69"/>
  <c r="L70"/>
  <c r="M70"/>
  <c r="N70"/>
  <c r="O70"/>
  <c r="P70"/>
  <c r="Q70"/>
  <c r="L71"/>
  <c r="M71"/>
  <c r="N71"/>
  <c r="O71"/>
  <c r="P71"/>
  <c r="Q71"/>
  <c r="L72"/>
  <c r="M72"/>
  <c r="N72"/>
  <c r="O72"/>
  <c r="P72"/>
  <c r="Q72"/>
  <c r="L73"/>
  <c r="M73"/>
  <c r="N73"/>
  <c r="O73"/>
  <c r="P73"/>
  <c r="Q73"/>
  <c r="L74"/>
  <c r="M74"/>
  <c r="N74"/>
  <c r="O74"/>
  <c r="P74"/>
  <c r="Q74"/>
  <c r="L75"/>
  <c r="M75"/>
  <c r="N75"/>
  <c r="O75"/>
  <c r="P75"/>
  <c r="Q75"/>
  <c r="L76"/>
  <c r="M76"/>
  <c r="N76"/>
  <c r="O76"/>
  <c r="P76"/>
  <c r="Q76"/>
  <c r="L77"/>
  <c r="M77"/>
  <c r="N77"/>
  <c r="O77"/>
  <c r="P77"/>
  <c r="Q77"/>
  <c r="L78"/>
  <c r="M78"/>
  <c r="N78"/>
  <c r="O78"/>
  <c r="P78"/>
  <c r="Q78"/>
  <c r="L79"/>
  <c r="M79"/>
  <c r="N79"/>
  <c r="O79"/>
  <c r="P79"/>
  <c r="Q79"/>
  <c r="L80"/>
  <c r="M80"/>
  <c r="N80"/>
  <c r="O80"/>
  <c r="P80"/>
  <c r="Q80"/>
  <c r="L81"/>
  <c r="M81"/>
  <c r="N81"/>
  <c r="O81"/>
  <c r="P81"/>
  <c r="Q81"/>
  <c r="L82"/>
  <c r="M82"/>
  <c r="N82"/>
  <c r="O82"/>
  <c r="P82"/>
  <c r="Q82"/>
  <c r="L83"/>
  <c r="M83"/>
  <c r="N83"/>
  <c r="O83"/>
  <c r="P83"/>
  <c r="Q83"/>
  <c r="L84"/>
  <c r="M84"/>
  <c r="N84"/>
  <c r="O84"/>
  <c r="P84"/>
  <c r="Q84"/>
  <c r="L85"/>
  <c r="M85"/>
  <c r="N85"/>
  <c r="O85"/>
  <c r="P85"/>
  <c r="Q85"/>
  <c r="L86"/>
  <c r="M86"/>
  <c r="N86"/>
  <c r="O86"/>
  <c r="P86"/>
  <c r="Q86"/>
  <c r="L87"/>
  <c r="M87"/>
  <c r="N87"/>
  <c r="O87"/>
  <c r="P87"/>
  <c r="Q87"/>
  <c r="L88"/>
  <c r="M88"/>
  <c r="N88"/>
  <c r="O88"/>
  <c r="P88"/>
  <c r="Q88"/>
  <c r="L89"/>
  <c r="M89"/>
  <c r="N89"/>
  <c r="O89"/>
  <c r="P89"/>
  <c r="Q89"/>
  <c r="L90"/>
  <c r="M90"/>
  <c r="N90"/>
  <c r="O90"/>
  <c r="P90"/>
  <c r="Q90"/>
  <c r="L91"/>
  <c r="M91"/>
  <c r="N91"/>
  <c r="O91"/>
  <c r="P91"/>
  <c r="Q91"/>
  <c r="L92"/>
  <c r="M92"/>
  <c r="N92"/>
  <c r="O92"/>
  <c r="P92"/>
  <c r="Q92"/>
  <c r="L93"/>
  <c r="M93"/>
  <c r="N93"/>
  <c r="O93"/>
  <c r="P93"/>
  <c r="Q93"/>
  <c r="L94"/>
  <c r="M94"/>
  <c r="N94"/>
  <c r="O94"/>
  <c r="P94"/>
  <c r="Q94"/>
  <c r="L95"/>
  <c r="M95"/>
  <c r="N95"/>
  <c r="O95"/>
  <c r="P95"/>
  <c r="Q95"/>
  <c r="L96"/>
  <c r="M96"/>
  <c r="N96"/>
  <c r="O96"/>
  <c r="P96"/>
  <c r="Q96"/>
  <c r="L97"/>
  <c r="M97"/>
  <c r="N97"/>
  <c r="O97"/>
  <c r="P97"/>
  <c r="Q97"/>
  <c r="L98"/>
  <c r="M98"/>
  <c r="N98"/>
  <c r="O98"/>
  <c r="P98"/>
  <c r="Q98"/>
  <c r="L99"/>
  <c r="M99"/>
  <c r="N99"/>
  <c r="O99"/>
  <c r="P99"/>
  <c r="Q99"/>
  <c r="L100"/>
  <c r="M100"/>
  <c r="N100"/>
  <c r="O100"/>
  <c r="P100"/>
  <c r="Q100"/>
  <c r="L101"/>
  <c r="M101"/>
  <c r="N101"/>
  <c r="O101"/>
  <c r="P101"/>
  <c r="Q101"/>
  <c r="L102"/>
  <c r="M102"/>
  <c r="N102"/>
  <c r="O102"/>
  <c r="P102"/>
  <c r="Q102"/>
  <c r="L103"/>
  <c r="M103"/>
  <c r="N103"/>
  <c r="O103"/>
  <c r="P103"/>
  <c r="Q103"/>
  <c r="L104"/>
  <c r="M104"/>
  <c r="N104"/>
  <c r="O104"/>
  <c r="P104"/>
  <c r="Q104"/>
  <c r="L105"/>
  <c r="M105"/>
  <c r="N105"/>
  <c r="O105"/>
  <c r="P105"/>
  <c r="Q105"/>
  <c r="L106"/>
  <c r="M106"/>
  <c r="N106"/>
  <c r="O106"/>
  <c r="P106"/>
  <c r="Q106"/>
  <c r="L107"/>
  <c r="M107"/>
  <c r="N107"/>
  <c r="O107"/>
  <c r="P107"/>
  <c r="Q107"/>
  <c r="L108"/>
  <c r="M108"/>
  <c r="N108"/>
  <c r="O108"/>
  <c r="P108"/>
  <c r="Q108"/>
  <c r="L109"/>
  <c r="M109"/>
  <c r="N109"/>
  <c r="O109"/>
  <c r="Q109"/>
  <c r="L110"/>
  <c r="M110"/>
  <c r="N110"/>
  <c r="O110"/>
  <c r="P110"/>
  <c r="Q110"/>
  <c r="L111"/>
  <c r="M111"/>
  <c r="N111"/>
  <c r="O111"/>
  <c r="P111"/>
  <c r="Q111"/>
  <c r="L112"/>
  <c r="M112"/>
  <c r="N112"/>
  <c r="O112"/>
  <c r="P112"/>
  <c r="Q112"/>
  <c r="L113"/>
  <c r="M113"/>
  <c r="N113"/>
  <c r="O113"/>
  <c r="P113"/>
  <c r="Q113"/>
  <c r="L114"/>
  <c r="M114"/>
  <c r="N114"/>
  <c r="O114"/>
  <c r="P114"/>
  <c r="Q114"/>
  <c r="L115"/>
  <c r="M115"/>
  <c r="N115"/>
  <c r="O115"/>
  <c r="P115"/>
  <c r="Q115"/>
  <c r="L116"/>
  <c r="M116"/>
  <c r="N116"/>
  <c r="O116"/>
  <c r="P116"/>
  <c r="Q116"/>
  <c r="L117"/>
  <c r="M117"/>
  <c r="N117"/>
  <c r="O117"/>
  <c r="P117"/>
  <c r="Q117"/>
  <c r="L118"/>
  <c r="M118"/>
  <c r="N118"/>
  <c r="O118"/>
  <c r="P118"/>
  <c r="Q118"/>
  <c r="L119"/>
  <c r="M119"/>
  <c r="N119"/>
  <c r="O119"/>
  <c r="P119"/>
  <c r="Q119"/>
  <c r="L120"/>
  <c r="M120"/>
  <c r="N120"/>
  <c r="O120"/>
  <c r="P120"/>
  <c r="Q120"/>
  <c r="L121"/>
  <c r="M121"/>
  <c r="N121"/>
  <c r="O121"/>
  <c r="P121"/>
  <c r="Q121"/>
  <c r="L122"/>
  <c r="M122"/>
  <c r="N122"/>
  <c r="O122"/>
  <c r="P122"/>
  <c r="Q122"/>
  <c r="L123"/>
  <c r="M123"/>
  <c r="N123"/>
  <c r="O123"/>
  <c r="P123"/>
  <c r="Q123"/>
  <c r="L124"/>
  <c r="M124"/>
  <c r="N124"/>
  <c r="O124"/>
  <c r="P124"/>
  <c r="Q124"/>
  <c r="L125"/>
  <c r="M125"/>
  <c r="N125"/>
  <c r="O125"/>
  <c r="P125"/>
  <c r="Q125"/>
  <c r="L126"/>
  <c r="M126"/>
  <c r="N126"/>
  <c r="O126"/>
  <c r="P126"/>
  <c r="Q126"/>
  <c r="L127"/>
  <c r="M127"/>
  <c r="N127"/>
  <c r="O127"/>
  <c r="P127"/>
  <c r="Q127"/>
  <c r="L128"/>
  <c r="M128"/>
  <c r="N128"/>
  <c r="O128"/>
  <c r="P128"/>
  <c r="Q128"/>
  <c r="L129"/>
  <c r="M129"/>
  <c r="N129"/>
  <c r="O129"/>
  <c r="P129"/>
  <c r="Q129"/>
  <c r="L130"/>
  <c r="M130"/>
  <c r="N130"/>
  <c r="O130"/>
  <c r="P130"/>
  <c r="Q130"/>
  <c r="L131"/>
  <c r="M131"/>
  <c r="N131"/>
  <c r="O131"/>
  <c r="P131"/>
  <c r="Q131"/>
  <c r="L132"/>
  <c r="M132"/>
  <c r="N132"/>
  <c r="O132"/>
  <c r="P132"/>
  <c r="Q132"/>
  <c r="L133"/>
  <c r="M133"/>
  <c r="N133"/>
  <c r="O133"/>
  <c r="P133"/>
  <c r="Q133"/>
  <c r="L134"/>
  <c r="M134"/>
  <c r="N134"/>
  <c r="O134"/>
  <c r="P134"/>
  <c r="Q134"/>
  <c r="L135"/>
  <c r="M135"/>
  <c r="N135"/>
  <c r="O135"/>
  <c r="P135"/>
  <c r="L136"/>
  <c r="M136"/>
  <c r="N136"/>
  <c r="O136"/>
  <c r="P136"/>
  <c r="Q136"/>
  <c r="L137"/>
  <c r="M137"/>
  <c r="N137"/>
  <c r="O137"/>
  <c r="P137"/>
  <c r="Q137"/>
  <c r="L138"/>
  <c r="M138"/>
  <c r="N138"/>
  <c r="O138"/>
  <c r="P138"/>
  <c r="Q138"/>
  <c r="L139"/>
  <c r="M139"/>
  <c r="N139"/>
  <c r="O139"/>
  <c r="P139"/>
  <c r="Q139"/>
  <c r="L140"/>
  <c r="M140"/>
  <c r="N140"/>
  <c r="O140"/>
  <c r="P140"/>
  <c r="Q140"/>
  <c r="L141"/>
  <c r="M141"/>
  <c r="N141"/>
  <c r="O141"/>
  <c r="P141"/>
  <c r="Q141"/>
  <c r="L142"/>
  <c r="M142"/>
  <c r="N142"/>
  <c r="O142"/>
  <c r="P142"/>
  <c r="Q142"/>
  <c r="L143"/>
  <c r="M143"/>
  <c r="N143"/>
  <c r="O143"/>
  <c r="P143"/>
  <c r="Q143"/>
  <c r="L144"/>
  <c r="M144"/>
  <c r="N144"/>
  <c r="O144"/>
  <c r="P144"/>
  <c r="Q144"/>
  <c r="L145"/>
  <c r="M145"/>
  <c r="N145"/>
  <c r="O145"/>
  <c r="P145"/>
  <c r="Q145"/>
  <c r="L146"/>
  <c r="M146"/>
  <c r="N146"/>
  <c r="O146"/>
  <c r="P146"/>
  <c r="Q146"/>
  <c r="L147"/>
  <c r="M147"/>
  <c r="N147"/>
  <c r="O147"/>
  <c r="P147"/>
  <c r="Q147"/>
  <c r="L148"/>
  <c r="M148"/>
  <c r="N148"/>
  <c r="O148"/>
  <c r="P148"/>
  <c r="Q148"/>
  <c r="L149"/>
  <c r="M149"/>
  <c r="N149"/>
  <c r="O149"/>
  <c r="P149"/>
  <c r="Q149"/>
  <c r="L150"/>
  <c r="M150"/>
  <c r="N150"/>
  <c r="O150"/>
  <c r="P150"/>
  <c r="Q150"/>
  <c r="L151"/>
  <c r="M151"/>
  <c r="N151"/>
  <c r="O151"/>
  <c r="P151"/>
  <c r="Q151"/>
  <c r="L152"/>
  <c r="M152"/>
  <c r="N152"/>
  <c r="O152"/>
  <c r="P152"/>
  <c r="Q152"/>
  <c r="L153"/>
  <c r="M153"/>
  <c r="N153"/>
  <c r="O153"/>
  <c r="P153"/>
  <c r="Q153"/>
  <c r="L154"/>
  <c r="M154"/>
  <c r="N154"/>
  <c r="O154"/>
  <c r="P154"/>
  <c r="Q154"/>
  <c r="L155"/>
  <c r="M155"/>
  <c r="N155"/>
  <c r="O155"/>
  <c r="P155"/>
  <c r="Q155"/>
  <c r="L156"/>
  <c r="M156"/>
  <c r="N156"/>
  <c r="O156"/>
  <c r="P156"/>
  <c r="Q156"/>
  <c r="L157"/>
  <c r="M157"/>
  <c r="N157"/>
  <c r="O157"/>
  <c r="P157"/>
  <c r="Q157"/>
  <c r="L158"/>
  <c r="M158"/>
  <c r="N158"/>
  <c r="O158"/>
  <c r="P158"/>
  <c r="Q158"/>
  <c r="L159"/>
  <c r="M159"/>
  <c r="N159"/>
  <c r="O159"/>
  <c r="P159"/>
  <c r="Q159"/>
  <c r="L160"/>
  <c r="M160"/>
  <c r="N160"/>
  <c r="O160"/>
  <c r="P160"/>
  <c r="Q160"/>
  <c r="L161"/>
  <c r="M161"/>
  <c r="N161"/>
  <c r="O161"/>
  <c r="P161"/>
  <c r="Q161"/>
  <c r="L162"/>
  <c r="M162"/>
  <c r="N162"/>
  <c r="O162"/>
  <c r="P162"/>
  <c r="Q162"/>
  <c r="L163"/>
  <c r="M163"/>
  <c r="N163"/>
  <c r="O163"/>
  <c r="P163"/>
  <c r="Q163"/>
  <c r="L164"/>
  <c r="M164"/>
  <c r="N164"/>
  <c r="O164"/>
  <c r="P164"/>
  <c r="Q164"/>
  <c r="L165"/>
  <c r="M165"/>
  <c r="N165"/>
  <c r="O165"/>
  <c r="P165"/>
  <c r="Q165"/>
  <c r="L166"/>
  <c r="M166"/>
  <c r="N166"/>
  <c r="O166"/>
  <c r="P166"/>
  <c r="Q166"/>
  <c r="L167"/>
  <c r="M167"/>
  <c r="N167"/>
  <c r="O167"/>
  <c r="P167"/>
  <c r="Q167"/>
  <c r="L168"/>
  <c r="M168"/>
  <c r="N168"/>
  <c r="O168"/>
  <c r="P168"/>
  <c r="Q168"/>
  <c r="L169"/>
  <c r="M169"/>
  <c r="N169"/>
  <c r="O169"/>
  <c r="P169"/>
  <c r="Q169"/>
  <c r="L170"/>
  <c r="M170"/>
  <c r="N170"/>
  <c r="O170"/>
  <c r="P170"/>
  <c r="Q170"/>
  <c r="L171"/>
  <c r="M171"/>
  <c r="N171"/>
  <c r="O171"/>
  <c r="P171"/>
  <c r="Q171"/>
  <c r="L172"/>
  <c r="M172"/>
  <c r="N172"/>
  <c r="O172"/>
  <c r="P172"/>
  <c r="Q172"/>
  <c r="L173"/>
  <c r="M173"/>
  <c r="N173"/>
  <c r="O173"/>
  <c r="P173"/>
  <c r="Q173"/>
  <c r="L174"/>
  <c r="M174"/>
  <c r="N174"/>
  <c r="O174"/>
  <c r="P174"/>
  <c r="Q174"/>
  <c r="L175"/>
  <c r="M175"/>
  <c r="N175"/>
  <c r="O175"/>
  <c r="P175"/>
  <c r="Q175"/>
  <c r="L176"/>
  <c r="M176"/>
  <c r="N176"/>
  <c r="O176"/>
  <c r="P176"/>
  <c r="Q176"/>
  <c r="L177"/>
  <c r="M177"/>
  <c r="N177"/>
  <c r="O177"/>
  <c r="P177"/>
  <c r="Q177"/>
  <c r="L178"/>
  <c r="M178"/>
  <c r="N178"/>
  <c r="O178"/>
  <c r="P178"/>
  <c r="Q178"/>
  <c r="L179"/>
  <c r="M179"/>
  <c r="N179"/>
  <c r="O179"/>
  <c r="P179"/>
  <c r="Q179"/>
  <c r="L180"/>
  <c r="M180"/>
  <c r="N180"/>
  <c r="O180"/>
  <c r="P180"/>
  <c r="Q180"/>
  <c r="L181"/>
  <c r="M181"/>
  <c r="N181"/>
  <c r="O181"/>
  <c r="P181"/>
  <c r="Q181"/>
  <c r="L182"/>
  <c r="M182"/>
  <c r="N182"/>
  <c r="O182"/>
  <c r="P182"/>
  <c r="Q182"/>
  <c r="L183"/>
  <c r="M183"/>
  <c r="N183"/>
  <c r="O183"/>
  <c r="P183"/>
  <c r="Q183"/>
  <c r="L184"/>
  <c r="M184"/>
  <c r="N184"/>
  <c r="O184"/>
  <c r="P184"/>
  <c r="Q184"/>
  <c r="L185"/>
  <c r="M185"/>
  <c r="N185"/>
  <c r="O185"/>
  <c r="P185"/>
  <c r="Q185"/>
  <c r="L186"/>
  <c r="M186"/>
  <c r="N186"/>
  <c r="O186"/>
  <c r="P186"/>
  <c r="Q186"/>
  <c r="L187"/>
  <c r="M187"/>
  <c r="N187"/>
  <c r="O187"/>
  <c r="P187"/>
  <c r="Q187"/>
  <c r="L188"/>
  <c r="M188"/>
  <c r="N188"/>
  <c r="O188"/>
  <c r="P188"/>
  <c r="Q188"/>
  <c r="L189"/>
  <c r="M189"/>
  <c r="N189"/>
  <c r="O189"/>
  <c r="P189"/>
  <c r="Q189"/>
  <c r="L190"/>
  <c r="M190"/>
  <c r="N190"/>
  <c r="O190"/>
  <c r="P190"/>
  <c r="Q190"/>
  <c r="L191"/>
  <c r="M191"/>
  <c r="N191"/>
  <c r="O191"/>
  <c r="P191"/>
  <c r="Q191"/>
  <c r="L192"/>
  <c r="M192"/>
  <c r="N192"/>
  <c r="O192"/>
  <c r="P192"/>
  <c r="Q192"/>
  <c r="L193"/>
  <c r="M193"/>
  <c r="N193"/>
  <c r="O193"/>
  <c r="P193"/>
  <c r="Q193"/>
  <c r="L194"/>
  <c r="M194"/>
  <c r="N194"/>
  <c r="O194"/>
  <c r="P194"/>
  <c r="Q194"/>
  <c r="L195"/>
  <c r="M195"/>
  <c r="N195"/>
  <c r="O195"/>
  <c r="P195"/>
  <c r="Q195"/>
  <c r="L196"/>
  <c r="M196"/>
  <c r="N196"/>
  <c r="O196"/>
  <c r="P196"/>
  <c r="Q196"/>
  <c r="L197"/>
  <c r="M197"/>
  <c r="N197"/>
  <c r="O197"/>
  <c r="P197"/>
  <c r="Q197"/>
  <c r="L198"/>
  <c r="M198"/>
  <c r="N198"/>
  <c r="O198"/>
  <c r="P198"/>
  <c r="Q198"/>
  <c r="L199"/>
  <c r="M199"/>
  <c r="N199"/>
  <c r="O199"/>
  <c r="P199"/>
  <c r="Q199"/>
  <c r="L200"/>
  <c r="M200"/>
  <c r="N200"/>
  <c r="O200"/>
  <c r="P200"/>
  <c r="Q200"/>
  <c r="L201"/>
  <c r="M201"/>
  <c r="N201"/>
  <c r="O201"/>
  <c r="P201"/>
  <c r="Q201"/>
  <c r="L202"/>
  <c r="M202"/>
  <c r="N202"/>
  <c r="O202"/>
  <c r="P202"/>
  <c r="Q202"/>
  <c r="L203"/>
  <c r="M203"/>
  <c r="N203"/>
  <c r="O203"/>
  <c r="P203"/>
  <c r="Q203"/>
  <c r="L204"/>
  <c r="M204"/>
  <c r="N204"/>
  <c r="O204"/>
  <c r="P204"/>
  <c r="Q204"/>
  <c r="L205"/>
  <c r="M205"/>
  <c r="N205"/>
  <c r="O205"/>
  <c r="P205"/>
  <c r="Q205"/>
  <c r="L206"/>
  <c r="M206"/>
  <c r="N206"/>
  <c r="O206"/>
  <c r="P206"/>
  <c r="Q206"/>
  <c r="L207"/>
  <c r="M207"/>
  <c r="N207"/>
  <c r="O207"/>
  <c r="P207"/>
  <c r="Q207"/>
  <c r="L208"/>
  <c r="M208"/>
  <c r="N208"/>
  <c r="O208"/>
  <c r="P208"/>
  <c r="Q208"/>
  <c r="L209"/>
  <c r="M209"/>
  <c r="N209"/>
  <c r="O209"/>
  <c r="P209"/>
  <c r="Q209"/>
  <c r="L210"/>
  <c r="M210"/>
  <c r="N210"/>
  <c r="O210"/>
  <c r="P210"/>
  <c r="Q210"/>
  <c r="L211"/>
  <c r="M211"/>
  <c r="N211"/>
  <c r="O211"/>
  <c r="P211"/>
  <c r="Q211"/>
  <c r="L212"/>
  <c r="M212"/>
  <c r="N212"/>
  <c r="O212"/>
  <c r="P212"/>
  <c r="Q212"/>
  <c r="L213"/>
  <c r="M213"/>
  <c r="N213"/>
  <c r="O213"/>
  <c r="P213"/>
  <c r="Q213"/>
  <c r="L214"/>
  <c r="M214"/>
  <c r="N214"/>
  <c r="O214"/>
  <c r="P214"/>
  <c r="Q214"/>
  <c r="L215"/>
  <c r="M215"/>
  <c r="N215"/>
  <c r="O215"/>
  <c r="P215"/>
  <c r="Q215"/>
  <c r="L216"/>
  <c r="M216"/>
  <c r="N216"/>
  <c r="O216"/>
  <c r="P216"/>
  <c r="Q216"/>
  <c r="L217"/>
  <c r="M217"/>
  <c r="N217"/>
  <c r="O217"/>
  <c r="P217"/>
  <c r="Q217"/>
  <c r="L218"/>
  <c r="M218"/>
  <c r="N218"/>
  <c r="O218"/>
  <c r="P218"/>
  <c r="Q218"/>
  <c r="L219"/>
  <c r="M219"/>
  <c r="N219"/>
  <c r="O219"/>
  <c r="P219"/>
  <c r="Q219"/>
  <c r="L220"/>
  <c r="M220"/>
  <c r="N220"/>
  <c r="O220"/>
  <c r="P220"/>
  <c r="Q220"/>
  <c r="L221"/>
  <c r="M221"/>
  <c r="N221"/>
  <c r="O221"/>
  <c r="P221"/>
  <c r="Q221"/>
  <c r="L222"/>
  <c r="M222"/>
  <c r="N222"/>
  <c r="O222"/>
  <c r="P222"/>
  <c r="Q222"/>
  <c r="L223"/>
  <c r="M223"/>
  <c r="N223"/>
  <c r="O223"/>
  <c r="P223"/>
  <c r="Q223"/>
  <c r="L224"/>
  <c r="M224"/>
  <c r="N224"/>
  <c r="O224"/>
  <c r="P224"/>
  <c r="Q224"/>
  <c r="L225"/>
  <c r="M225"/>
  <c r="N225"/>
  <c r="O225"/>
  <c r="P225"/>
  <c r="Q225"/>
  <c r="L226"/>
  <c r="M226"/>
  <c r="N226"/>
  <c r="O226"/>
  <c r="P226"/>
  <c r="Q226"/>
  <c r="L227"/>
  <c r="M227"/>
  <c r="N227"/>
  <c r="O227"/>
  <c r="P227"/>
  <c r="Q227"/>
  <c r="L228"/>
  <c r="M228"/>
  <c r="N228"/>
  <c r="O228"/>
  <c r="P228"/>
  <c r="Q228"/>
  <c r="L229"/>
  <c r="M229"/>
  <c r="N229"/>
  <c r="O229"/>
  <c r="P229"/>
  <c r="Q229"/>
  <c r="L230"/>
  <c r="M230"/>
  <c r="N230"/>
  <c r="O230"/>
  <c r="P230"/>
  <c r="Q230"/>
  <c r="L231"/>
  <c r="M231"/>
  <c r="N231"/>
  <c r="O231"/>
  <c r="P231"/>
  <c r="Q231"/>
  <c r="L232"/>
  <c r="M232"/>
  <c r="N232"/>
  <c r="O232"/>
  <c r="P232"/>
  <c r="Q232"/>
  <c r="L233"/>
  <c r="M233"/>
  <c r="N233"/>
  <c r="O233"/>
  <c r="P233"/>
  <c r="Q233"/>
  <c r="L234"/>
  <c r="M234"/>
  <c r="N234"/>
  <c r="O234"/>
  <c r="P234"/>
  <c r="Q234"/>
  <c r="L235"/>
  <c r="M235"/>
  <c r="N235"/>
  <c r="O235"/>
  <c r="P235"/>
  <c r="Q235"/>
  <c r="L236"/>
  <c r="M236"/>
  <c r="N236"/>
  <c r="O236"/>
  <c r="P236"/>
  <c r="Q236"/>
  <c r="L237"/>
  <c r="M237"/>
  <c r="N237"/>
  <c r="O237"/>
  <c r="P237"/>
  <c r="Q237"/>
  <c r="L238"/>
  <c r="M238"/>
  <c r="N238"/>
  <c r="O238"/>
  <c r="P238"/>
  <c r="Q238"/>
  <c r="L239"/>
  <c r="M239"/>
  <c r="N239"/>
  <c r="O239"/>
  <c r="P239"/>
  <c r="Q239"/>
  <c r="L240"/>
  <c r="M240"/>
  <c r="N240"/>
  <c r="O240"/>
  <c r="P240"/>
  <c r="Q240"/>
  <c r="L241"/>
  <c r="M241"/>
  <c r="N241"/>
  <c r="O241"/>
  <c r="P241"/>
  <c r="Q241"/>
  <c r="L242"/>
  <c r="M242"/>
  <c r="N242"/>
  <c r="O242"/>
  <c r="P242"/>
  <c r="Q242"/>
  <c r="L243"/>
  <c r="M243"/>
  <c r="N243"/>
  <c r="O243"/>
  <c r="P243"/>
  <c r="Q243"/>
  <c r="L244"/>
  <c r="M244"/>
  <c r="N244"/>
  <c r="O244"/>
  <c r="P244"/>
  <c r="Q244"/>
  <c r="L245"/>
  <c r="M245"/>
  <c r="N245"/>
  <c r="O245"/>
  <c r="P245"/>
  <c r="Q245"/>
  <c r="L246"/>
  <c r="M246"/>
  <c r="N246"/>
  <c r="O246"/>
  <c r="P246"/>
  <c r="Q246"/>
  <c r="L247"/>
  <c r="M247"/>
  <c r="N247"/>
  <c r="O247"/>
  <c r="P247"/>
  <c r="Q247"/>
  <c r="L248"/>
  <c r="M248"/>
  <c r="N248"/>
  <c r="O248"/>
  <c r="P248"/>
  <c r="Q248"/>
  <c r="L249"/>
  <c r="M249"/>
  <c r="N249"/>
  <c r="O249"/>
  <c r="P249"/>
  <c r="Q249"/>
  <c r="L250"/>
  <c r="M250"/>
  <c r="N250"/>
  <c r="O250"/>
  <c r="P250"/>
  <c r="Q250"/>
  <c r="L251"/>
  <c r="M251"/>
  <c r="N251"/>
  <c r="O251"/>
  <c r="P251"/>
  <c r="Q251"/>
  <c r="L252"/>
  <c r="M252"/>
  <c r="N252"/>
  <c r="O252"/>
  <c r="P252"/>
  <c r="Q252"/>
  <c r="L253"/>
  <c r="M253"/>
  <c r="N253"/>
  <c r="O253"/>
  <c r="P253"/>
  <c r="Q253"/>
  <c r="L254"/>
  <c r="M254"/>
  <c r="N254"/>
  <c r="O254"/>
  <c r="P254"/>
  <c r="Q254"/>
  <c r="L255"/>
  <c r="M255"/>
  <c r="N255"/>
  <c r="O255"/>
  <c r="P255"/>
  <c r="Q255"/>
  <c r="L256"/>
  <c r="M256"/>
  <c r="N256"/>
  <c r="O256"/>
  <c r="P256"/>
  <c r="Q256"/>
  <c r="L257"/>
  <c r="M257"/>
  <c r="N257"/>
  <c r="O257"/>
  <c r="P257"/>
  <c r="Q257"/>
  <c r="L258"/>
  <c r="M258"/>
  <c r="N258"/>
  <c r="O258"/>
  <c r="P258"/>
  <c r="Q258"/>
  <c r="L259"/>
  <c r="M259"/>
  <c r="N259"/>
  <c r="O259"/>
  <c r="P259"/>
  <c r="Q259"/>
  <c r="L260"/>
  <c r="M260"/>
  <c r="N260"/>
  <c r="O260"/>
  <c r="P260"/>
  <c r="Q260"/>
  <c r="L261"/>
  <c r="M261"/>
  <c r="N261"/>
  <c r="O261"/>
  <c r="P261"/>
  <c r="Q261"/>
  <c r="L262"/>
  <c r="M262"/>
  <c r="N262"/>
  <c r="O262"/>
  <c r="P262"/>
  <c r="Q262"/>
  <c r="L263"/>
  <c r="M263"/>
  <c r="N263"/>
  <c r="O263"/>
  <c r="P263"/>
  <c r="Q263"/>
  <c r="L264"/>
  <c r="M264"/>
  <c r="N264"/>
  <c r="O264"/>
  <c r="P264"/>
  <c r="Q264"/>
  <c r="L265"/>
  <c r="M265"/>
  <c r="N265"/>
  <c r="O265"/>
  <c r="P265"/>
  <c r="Q265"/>
  <c r="L266"/>
  <c r="M266"/>
  <c r="N266"/>
  <c r="O266"/>
  <c r="P266"/>
  <c r="Q266"/>
  <c r="L267"/>
  <c r="M267"/>
  <c r="N267"/>
  <c r="O267"/>
  <c r="P267"/>
  <c r="Q267"/>
  <c r="L268"/>
  <c r="M268"/>
  <c r="N268"/>
  <c r="O268"/>
  <c r="P268"/>
  <c r="Q268"/>
  <c r="L269"/>
  <c r="M269"/>
  <c r="N269"/>
  <c r="O269"/>
  <c r="P269"/>
  <c r="Q269"/>
  <c r="L270"/>
  <c r="M270"/>
  <c r="N270"/>
  <c r="O270"/>
  <c r="P270"/>
  <c r="Q270"/>
  <c r="L271"/>
  <c r="M271"/>
  <c r="N271"/>
  <c r="O271"/>
  <c r="P271"/>
  <c r="Q271"/>
  <c r="L272"/>
  <c r="M272"/>
  <c r="N272"/>
  <c r="O272"/>
  <c r="P272"/>
  <c r="Q272"/>
  <c r="L273"/>
  <c r="M273"/>
  <c r="N273"/>
  <c r="O273"/>
  <c r="P273"/>
  <c r="Q273"/>
  <c r="L274"/>
  <c r="M274"/>
  <c r="N274"/>
  <c r="O274"/>
  <c r="P274"/>
  <c r="Q274"/>
  <c r="L275"/>
  <c r="M275"/>
  <c r="N275"/>
  <c r="O275"/>
  <c r="P275"/>
  <c r="Q275"/>
  <c r="L276"/>
  <c r="M276"/>
  <c r="N276"/>
  <c r="O276"/>
  <c r="P276"/>
  <c r="Q276"/>
  <c r="L277"/>
  <c r="M277"/>
  <c r="N277"/>
  <c r="O277"/>
  <c r="P277"/>
  <c r="Q277"/>
  <c r="L278"/>
  <c r="M278"/>
  <c r="N278"/>
  <c r="O278"/>
  <c r="P278"/>
  <c r="Q278"/>
  <c r="L279"/>
  <c r="M279"/>
  <c r="N279"/>
  <c r="O279"/>
  <c r="P279"/>
  <c r="Q279"/>
  <c r="L280"/>
  <c r="M280"/>
  <c r="N280"/>
  <c r="O280"/>
  <c r="P280"/>
  <c r="Q280"/>
  <c r="L281"/>
  <c r="M281"/>
  <c r="N281"/>
  <c r="O281"/>
  <c r="P281"/>
  <c r="Q281"/>
  <c r="L282"/>
  <c r="M282"/>
  <c r="N282"/>
  <c r="O282"/>
  <c r="P282"/>
  <c r="Q282"/>
  <c r="L283"/>
  <c r="M283"/>
  <c r="N283"/>
  <c r="O283"/>
  <c r="P283"/>
  <c r="Q283"/>
  <c r="L284"/>
  <c r="M284"/>
  <c r="N284"/>
  <c r="O284"/>
  <c r="P284"/>
  <c r="Q284"/>
  <c r="L285"/>
  <c r="M285"/>
  <c r="N285"/>
  <c r="O285"/>
  <c r="P285"/>
  <c r="Q285"/>
  <c r="L286"/>
  <c r="M286"/>
  <c r="N286"/>
  <c r="O286"/>
  <c r="P286"/>
  <c r="Q286"/>
  <c r="L287"/>
  <c r="M287"/>
  <c r="N287"/>
  <c r="O287"/>
  <c r="P287"/>
  <c r="Q287"/>
  <c r="L288"/>
  <c r="M288"/>
  <c r="N288"/>
  <c r="O288"/>
  <c r="P288"/>
  <c r="Q288"/>
  <c r="L289"/>
  <c r="M289"/>
  <c r="N289"/>
  <c r="O289"/>
  <c r="P289"/>
  <c r="Q289"/>
  <c r="L290"/>
  <c r="M290"/>
  <c r="N290"/>
  <c r="O290"/>
  <c r="P290"/>
  <c r="Q290"/>
  <c r="L291"/>
  <c r="M291"/>
  <c r="N291"/>
  <c r="O291"/>
  <c r="P291"/>
  <c r="Q291"/>
  <c r="L292"/>
  <c r="M292"/>
  <c r="N292"/>
  <c r="O292"/>
  <c r="P292"/>
  <c r="Q292"/>
  <c r="L293"/>
  <c r="M293"/>
  <c r="N293"/>
  <c r="O293"/>
  <c r="P293"/>
  <c r="Q293"/>
  <c r="L294"/>
  <c r="M294"/>
  <c r="N294"/>
  <c r="O294"/>
  <c r="P294"/>
  <c r="Q294"/>
  <c r="L295"/>
  <c r="M295"/>
  <c r="N295"/>
  <c r="O295"/>
  <c r="P295"/>
  <c r="Q295"/>
  <c r="L296"/>
  <c r="M296"/>
  <c r="N296"/>
  <c r="O296"/>
  <c r="P296"/>
  <c r="Q296"/>
  <c r="L297"/>
  <c r="M297"/>
  <c r="N297"/>
  <c r="O297"/>
  <c r="P297"/>
  <c r="Q297"/>
  <c r="L298"/>
  <c r="M298"/>
  <c r="N298"/>
  <c r="O298"/>
  <c r="P298"/>
  <c r="Q298"/>
  <c r="L299"/>
  <c r="M299"/>
  <c r="N299"/>
  <c r="O299"/>
  <c r="P299"/>
  <c r="Q299"/>
  <c r="L300"/>
  <c r="M300"/>
  <c r="N300"/>
  <c r="O300"/>
  <c r="P300"/>
  <c r="Q300"/>
  <c r="L301"/>
  <c r="M301"/>
  <c r="N301"/>
  <c r="O301"/>
  <c r="P301"/>
  <c r="Q301"/>
  <c r="L302"/>
  <c r="M302"/>
  <c r="N302"/>
  <c r="O302"/>
  <c r="P302"/>
  <c r="Q302"/>
  <c r="L303"/>
  <c r="M303"/>
  <c r="N303"/>
  <c r="O303"/>
  <c r="P303"/>
  <c r="Q303"/>
  <c r="L304"/>
  <c r="M304"/>
  <c r="N304"/>
  <c r="O304"/>
  <c r="P304"/>
  <c r="Q304"/>
  <c r="L305"/>
  <c r="M305"/>
  <c r="N305"/>
  <c r="O305"/>
  <c r="P305"/>
  <c r="Q305"/>
  <c r="L306"/>
  <c r="M306"/>
  <c r="N306"/>
  <c r="O306"/>
  <c r="P306"/>
  <c r="Q306"/>
  <c r="L307"/>
  <c r="M307"/>
  <c r="N307"/>
  <c r="O307"/>
  <c r="P307"/>
  <c r="Q307"/>
  <c r="L308"/>
  <c r="M308"/>
  <c r="N308"/>
  <c r="O308"/>
  <c r="P308"/>
  <c r="Q308"/>
  <c r="L309"/>
  <c r="M309"/>
  <c r="N309"/>
  <c r="O309"/>
  <c r="P309"/>
  <c r="Q309"/>
  <c r="L310"/>
  <c r="M310"/>
  <c r="N310"/>
  <c r="O310"/>
  <c r="P310"/>
  <c r="Q310"/>
  <c r="L311"/>
  <c r="M311"/>
  <c r="N311"/>
  <c r="O311"/>
  <c r="P311"/>
  <c r="Q311"/>
  <c r="L312"/>
  <c r="M312"/>
  <c r="N312"/>
  <c r="O312"/>
  <c r="P312"/>
  <c r="Q312"/>
  <c r="L313"/>
  <c r="M313"/>
  <c r="N313"/>
  <c r="O313"/>
  <c r="P313"/>
  <c r="Q313"/>
  <c r="L314"/>
  <c r="M314"/>
  <c r="N314"/>
  <c r="O314"/>
  <c r="P314"/>
  <c r="Q314"/>
  <c r="L315"/>
  <c r="M315"/>
  <c r="N315"/>
  <c r="O315"/>
  <c r="P315"/>
  <c r="Q315"/>
  <c r="L316"/>
  <c r="M316"/>
  <c r="N316"/>
  <c r="O316"/>
  <c r="P316"/>
  <c r="Q316"/>
  <c r="L317"/>
  <c r="M317"/>
  <c r="N317"/>
  <c r="O317"/>
  <c r="P317"/>
  <c r="Q317"/>
  <c r="L318"/>
  <c r="M318"/>
  <c r="N318"/>
  <c r="O318"/>
  <c r="P318"/>
  <c r="Q318"/>
  <c r="L319"/>
  <c r="M319"/>
  <c r="N319"/>
  <c r="O319"/>
  <c r="P319"/>
  <c r="Q319"/>
  <c r="L320"/>
  <c r="M320"/>
  <c r="N320"/>
  <c r="O320"/>
  <c r="P320"/>
  <c r="Q320"/>
  <c r="L321"/>
  <c r="M321"/>
  <c r="N321"/>
  <c r="O321"/>
  <c r="P321"/>
  <c r="Q321"/>
  <c r="L322"/>
  <c r="M322"/>
  <c r="N322"/>
  <c r="O322"/>
  <c r="P322"/>
  <c r="Q322"/>
  <c r="L323"/>
  <c r="M323"/>
  <c r="N323"/>
  <c r="O323"/>
  <c r="P323"/>
  <c r="Q323"/>
  <c r="L324"/>
  <c r="M324"/>
  <c r="N324"/>
  <c r="O324"/>
  <c r="P324"/>
  <c r="Q324"/>
  <c r="L325"/>
  <c r="M325"/>
  <c r="N325"/>
  <c r="O325"/>
  <c r="P325"/>
  <c r="Q325"/>
  <c r="L326"/>
  <c r="M326"/>
  <c r="N326"/>
  <c r="O326"/>
  <c r="P326"/>
  <c r="Q326"/>
  <c r="L327"/>
  <c r="M327"/>
  <c r="N327"/>
  <c r="O327"/>
  <c r="P327"/>
  <c r="Q327"/>
  <c r="L328"/>
  <c r="M328"/>
  <c r="N328"/>
  <c r="O328"/>
  <c r="P328"/>
  <c r="Q328"/>
  <c r="L329"/>
  <c r="M329"/>
  <c r="N329"/>
  <c r="O329"/>
  <c r="P329"/>
  <c r="Q329"/>
  <c r="L330"/>
  <c r="M330"/>
  <c r="N330"/>
  <c r="O330"/>
  <c r="P330"/>
  <c r="Q330"/>
  <c r="L331"/>
  <c r="M331"/>
  <c r="N331"/>
  <c r="O331"/>
  <c r="P331"/>
  <c r="Q331"/>
  <c r="L332"/>
  <c r="M332"/>
  <c r="N332"/>
  <c r="O332"/>
  <c r="P332"/>
  <c r="Q332"/>
  <c r="L333"/>
  <c r="M333"/>
  <c r="N333"/>
  <c r="O333"/>
  <c r="P333"/>
  <c r="Q333"/>
  <c r="L334"/>
  <c r="M334"/>
  <c r="N334"/>
  <c r="O334"/>
  <c r="P334"/>
  <c r="Q334"/>
  <c r="L335"/>
  <c r="M335"/>
  <c r="N335"/>
  <c r="O335"/>
  <c r="P335"/>
  <c r="Q335"/>
  <c r="L336"/>
  <c r="M336"/>
  <c r="N336"/>
  <c r="O336"/>
  <c r="P336"/>
  <c r="Q336"/>
  <c r="L337"/>
  <c r="M337"/>
  <c r="N337"/>
  <c r="O337"/>
  <c r="P337"/>
  <c r="Q337"/>
  <c r="L338"/>
  <c r="M338"/>
  <c r="N338"/>
  <c r="O338"/>
  <c r="P338"/>
  <c r="Q338"/>
  <c r="L339"/>
  <c r="M339"/>
  <c r="N339"/>
  <c r="O339"/>
  <c r="P339"/>
  <c r="Q339"/>
  <c r="L340"/>
  <c r="M340"/>
  <c r="N340"/>
  <c r="O340"/>
  <c r="P340"/>
  <c r="Q340"/>
  <c r="L341"/>
  <c r="M341"/>
  <c r="N341"/>
  <c r="O341"/>
  <c r="P341"/>
  <c r="Q341"/>
  <c r="L342"/>
  <c r="M342"/>
  <c r="N342"/>
  <c r="O342"/>
  <c r="P342"/>
  <c r="Q342"/>
  <c r="L343"/>
  <c r="M343"/>
  <c r="N343"/>
  <c r="O343"/>
  <c r="P343"/>
  <c r="Q343"/>
  <c r="L344"/>
  <c r="M344"/>
  <c r="N344"/>
  <c r="O344"/>
  <c r="P344"/>
  <c r="Q344"/>
  <c r="L345"/>
  <c r="M345"/>
  <c r="N345"/>
  <c r="O345"/>
  <c r="P345"/>
  <c r="Q345"/>
  <c r="L346"/>
  <c r="M346"/>
  <c r="N346"/>
  <c r="O346"/>
  <c r="P346"/>
  <c r="Q346"/>
  <c r="L347"/>
  <c r="M347"/>
  <c r="N347"/>
  <c r="O347"/>
  <c r="P347"/>
  <c r="Q347"/>
  <c r="L348"/>
  <c r="M348"/>
  <c r="N348"/>
  <c r="O348"/>
  <c r="P348"/>
  <c r="Q348"/>
  <c r="L349"/>
  <c r="M349"/>
  <c r="N349"/>
  <c r="O349"/>
  <c r="P349"/>
  <c r="Q349"/>
  <c r="L350"/>
  <c r="M350"/>
  <c r="N350"/>
  <c r="O350"/>
  <c r="P350"/>
  <c r="Q350"/>
  <c r="M6"/>
  <c r="N6"/>
  <c r="O6"/>
  <c r="P6"/>
  <c r="Q6"/>
</calcChain>
</file>

<file path=xl/sharedStrings.xml><?xml version="1.0" encoding="utf-8"?>
<sst xmlns="http://schemas.openxmlformats.org/spreadsheetml/2006/main" count="110" uniqueCount="25">
  <si>
    <t>Nsim</t>
  </si>
  <si>
    <t>NAGV</t>
  </si>
  <si>
    <t>Simulation Time [nanoseconds]</t>
  </si>
  <si>
    <t>Real Time [hour]</t>
  </si>
  <si>
    <t>Ngate</t>
  </si>
  <si>
    <t>Total Time</t>
  </si>
  <si>
    <t>Gate1</t>
  </si>
  <si>
    <t>Gate2</t>
  </si>
  <si>
    <t>Gate3</t>
  </si>
  <si>
    <t>Gate4</t>
  </si>
  <si>
    <t>Gate5</t>
  </si>
  <si>
    <t xml:space="preserve">Total Time </t>
  </si>
  <si>
    <t>SIMULATIONS START TIME:  9:43:26 A.M.</t>
  </si>
  <si>
    <t>SIMULATIONS END TIME: 4:54:37 P.M.</t>
  </si>
  <si>
    <t>Gate Configuration - G135</t>
  </si>
  <si>
    <t>60 unloaded pallets</t>
  </si>
  <si>
    <t>Real Time [min]</t>
  </si>
  <si>
    <t>NGate</t>
  </si>
  <si>
    <t>Tot Time</t>
  </si>
  <si>
    <t>Tmax</t>
  </si>
  <si>
    <t>Throughput [pallet/hour]</t>
  </si>
  <si>
    <t>Gate Configuration - G123</t>
  </si>
  <si>
    <t>Gate Configuration - G345</t>
  </si>
  <si>
    <t>Dev Standard</t>
  </si>
  <si>
    <t>Throughput (Average)</t>
  </si>
</sst>
</file>

<file path=xl/styles.xml><?xml version="1.0" encoding="utf-8"?>
<styleSheet xmlns="http://schemas.openxmlformats.org/spreadsheetml/2006/main">
  <numFmts count="1">
    <numFmt numFmtId="168" formatCode="0.000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Bookman Old Style"/>
      <family val="1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6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/>
    <xf numFmtId="0" fontId="18" fillId="33" borderId="0" xfId="0" applyFont="1" applyFill="1" applyAlignment="1">
      <alignment horizontal="center"/>
    </xf>
    <xf numFmtId="0" fontId="16" fillId="33" borderId="0" xfId="0" applyFont="1" applyFill="1" applyAlignment="1">
      <alignment horizontal="center"/>
    </xf>
    <xf numFmtId="0" fontId="16" fillId="34" borderId="0" xfId="0" applyFont="1" applyFill="1" applyAlignment="1">
      <alignment horizontal="center"/>
    </xf>
    <xf numFmtId="0" fontId="0" fillId="34" borderId="0" xfId="0" applyFill="1" applyAlignment="1">
      <alignment horizontal="center"/>
    </xf>
    <xf numFmtId="1" fontId="18" fillId="0" borderId="0" xfId="0" applyNumberFormat="1" applyFont="1"/>
    <xf numFmtId="168" fontId="18" fillId="0" borderId="0" xfId="0" applyNumberFormat="1" applyFont="1"/>
    <xf numFmtId="0" fontId="16" fillId="35" borderId="0" xfId="0" applyFont="1" applyFill="1"/>
    <xf numFmtId="0" fontId="16" fillId="35" borderId="0" xfId="0" applyFont="1" applyFill="1" applyAlignment="1">
      <alignment horizontal="center"/>
    </xf>
    <xf numFmtId="0" fontId="18" fillId="0" borderId="0" xfId="0" applyFont="1" applyAlignment="1">
      <alignment horizontal="right"/>
    </xf>
    <xf numFmtId="2" fontId="18" fillId="0" borderId="0" xfId="0" applyNumberFormat="1" applyFont="1" applyAlignment="1">
      <alignment horizontal="righ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352"/>
  <sheetViews>
    <sheetView workbookViewId="0">
      <selection activeCell="B354" sqref="B354"/>
    </sheetView>
  </sheetViews>
  <sheetFormatPr defaultRowHeight="15"/>
  <cols>
    <col min="1" max="4" width="9.140625" style="4"/>
    <col min="5" max="5" width="14.7109375" style="4" customWidth="1"/>
    <col min="6" max="11" width="9.140625" style="4" customWidth="1"/>
    <col min="12" max="12" width="12.42578125" style="4" customWidth="1"/>
    <col min="13" max="16384" width="9.140625" style="4"/>
  </cols>
  <sheetData>
    <row r="2" spans="1:17">
      <c r="A2" s="3" t="s">
        <v>12</v>
      </c>
      <c r="B2" s="3"/>
      <c r="C2" s="3"/>
      <c r="D2" s="3"/>
      <c r="E2" s="3"/>
      <c r="F2" s="3"/>
      <c r="G2" s="3"/>
      <c r="H2" s="3"/>
    </row>
    <row r="4" spans="1:17">
      <c r="E4" s="5" t="s">
        <v>2</v>
      </c>
      <c r="F4" s="5"/>
      <c r="G4" s="5"/>
      <c r="H4" s="5"/>
      <c r="I4" s="5"/>
      <c r="J4" s="5"/>
      <c r="L4" s="5" t="s">
        <v>3</v>
      </c>
      <c r="M4" s="5"/>
      <c r="N4" s="5"/>
      <c r="O4" s="5"/>
      <c r="P4" s="5"/>
      <c r="Q4" s="5"/>
    </row>
    <row r="5" spans="1:17">
      <c r="A5" s="4" t="s">
        <v>0</v>
      </c>
      <c r="B5" s="4" t="s">
        <v>4</v>
      </c>
      <c r="C5" s="4" t="s">
        <v>1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L5" s="4" t="s">
        <v>11</v>
      </c>
      <c r="M5" s="4" t="s">
        <v>6</v>
      </c>
      <c r="N5" s="4" t="s">
        <v>7</v>
      </c>
      <c r="O5" s="4" t="s">
        <v>8</v>
      </c>
      <c r="P5" s="4" t="s">
        <v>9</v>
      </c>
      <c r="Q5" s="4" t="s">
        <v>10</v>
      </c>
    </row>
    <row r="6" spans="1:17">
      <c r="A6" s="4">
        <v>1</v>
      </c>
      <c r="B6" s="4">
        <v>5</v>
      </c>
      <c r="C6" s="4">
        <v>15</v>
      </c>
      <c r="E6" s="4">
        <v>82000796928</v>
      </c>
      <c r="F6" s="4">
        <v>49697387008</v>
      </c>
      <c r="G6" s="4">
        <v>61990566144</v>
      </c>
      <c r="H6" s="4">
        <v>60367892992</v>
      </c>
      <c r="I6" s="4">
        <v>59367435008</v>
      </c>
      <c r="J6" s="4">
        <v>75217733120</v>
      </c>
      <c r="L6" s="4">
        <f>((E6*10^-9)*90.16)/3600</f>
        <v>2.0536644030634665</v>
      </c>
      <c r="M6" s="4">
        <f t="shared" ref="M6:Q6" si="0">((F6*10^-9)*90.16)/3600</f>
        <v>1.2446434479559112</v>
      </c>
      <c r="N6" s="4">
        <f t="shared" si="0"/>
        <v>1.5525192898730669</v>
      </c>
      <c r="O6" s="4">
        <f t="shared" si="0"/>
        <v>1.5118803422663112</v>
      </c>
      <c r="P6" s="4">
        <f t="shared" si="0"/>
        <v>1.4868244278670222</v>
      </c>
      <c r="Q6" s="4">
        <f t="shared" si="0"/>
        <v>1.8837863383608888</v>
      </c>
    </row>
    <row r="7" spans="1:17">
      <c r="A7" s="4">
        <v>2</v>
      </c>
      <c r="B7" s="4">
        <v>5</v>
      </c>
      <c r="C7" s="4">
        <v>14</v>
      </c>
      <c r="E7" s="4">
        <v>80724958976</v>
      </c>
      <c r="F7" s="4">
        <v>50561762048</v>
      </c>
      <c r="G7" s="4">
        <v>55729679104</v>
      </c>
      <c r="H7" s="4">
        <v>61399811072</v>
      </c>
      <c r="I7" s="4">
        <v>69838822912</v>
      </c>
      <c r="J7" s="4">
        <v>74170927104</v>
      </c>
      <c r="L7" s="4">
        <f t="shared" ref="L7:L67" si="1">((E7*10^-9)*90.16)/3600</f>
        <v>2.021711750354489</v>
      </c>
      <c r="M7" s="4">
        <f t="shared" ref="M7:M67" si="2">((F7*10^-9)*90.16)/3600</f>
        <v>1.2662912406243556</v>
      </c>
      <c r="N7" s="4">
        <f t="shared" ref="N7:N67" si="3">((G7*10^-9)*90.16)/3600</f>
        <v>1.3957188522268447</v>
      </c>
      <c r="O7" s="4">
        <f t="shared" ref="O7:O67" si="4">((H7*10^-9)*90.16)/3600</f>
        <v>1.5377241572920888</v>
      </c>
      <c r="P7" s="4">
        <f t="shared" ref="P7:P67" si="5">((I7*10^-9)*90.16)/3600</f>
        <v>1.7490745204849776</v>
      </c>
      <c r="Q7" s="4">
        <f t="shared" ref="Q7:Q67" si="6">((J7*10^-9)*90.16)/3600</f>
        <v>1.8575696632490668</v>
      </c>
    </row>
    <row r="8" spans="1:17">
      <c r="A8" s="4">
        <v>3</v>
      </c>
      <c r="B8" s="4">
        <v>5</v>
      </c>
      <c r="C8" s="4">
        <v>13</v>
      </c>
      <c r="E8" s="4">
        <v>80518839040</v>
      </c>
      <c r="F8" s="4">
        <v>49518432000</v>
      </c>
      <c r="G8" s="4">
        <v>60193102080</v>
      </c>
      <c r="H8" s="4">
        <v>72062609152</v>
      </c>
      <c r="I8" s="4">
        <v>72850579968</v>
      </c>
      <c r="J8" s="4">
        <v>73351269120</v>
      </c>
      <c r="L8" s="4">
        <f t="shared" si="1"/>
        <v>2.0165495910684443</v>
      </c>
      <c r="M8" s="4">
        <f t="shared" si="2"/>
        <v>1.2401616192</v>
      </c>
      <c r="N8" s="4">
        <f t="shared" si="3"/>
        <v>1.5075028009813334</v>
      </c>
      <c r="O8" s="4">
        <f t="shared" si="4"/>
        <v>1.8047680114289779</v>
      </c>
      <c r="P8" s="4">
        <f t="shared" si="5"/>
        <v>1.8245023027541334</v>
      </c>
      <c r="Q8" s="4">
        <f t="shared" si="6"/>
        <v>1.8370417844053333</v>
      </c>
    </row>
    <row r="9" spans="1:17">
      <c r="A9" s="4">
        <v>4</v>
      </c>
      <c r="B9" s="4">
        <v>5</v>
      </c>
      <c r="C9" s="4">
        <v>12</v>
      </c>
      <c r="E9" s="4">
        <v>81140775168</v>
      </c>
      <c r="F9" s="4">
        <v>51877212160</v>
      </c>
      <c r="G9" s="4">
        <v>66380131072</v>
      </c>
      <c r="H9" s="4">
        <v>70116157952</v>
      </c>
      <c r="I9" s="4">
        <v>70116775936</v>
      </c>
      <c r="J9" s="4">
        <v>73350384128</v>
      </c>
      <c r="L9" s="4">
        <f t="shared" si="1"/>
        <v>2.0321256358741335</v>
      </c>
      <c r="M9" s="4">
        <f t="shared" si="2"/>
        <v>1.2992359578737778</v>
      </c>
      <c r="N9" s="4">
        <f t="shared" si="3"/>
        <v>1.6624535048476443</v>
      </c>
      <c r="O9" s="4">
        <f t="shared" si="4"/>
        <v>1.7560202224867556</v>
      </c>
      <c r="P9" s="4">
        <f t="shared" si="5"/>
        <v>1.7560356995527113</v>
      </c>
      <c r="Q9" s="4">
        <f t="shared" si="6"/>
        <v>1.8370196202723554</v>
      </c>
    </row>
    <row r="10" spans="1:17">
      <c r="A10" s="4">
        <v>5</v>
      </c>
      <c r="B10" s="4">
        <v>5</v>
      </c>
      <c r="C10" s="4">
        <v>11</v>
      </c>
      <c r="E10" s="4">
        <v>89907080960</v>
      </c>
      <c r="F10" s="4">
        <v>54235875072</v>
      </c>
      <c r="G10" s="4">
        <v>60993127936</v>
      </c>
      <c r="H10" s="4">
        <v>76443479040</v>
      </c>
      <c r="I10" s="4">
        <v>81797949952</v>
      </c>
      <c r="J10" s="4">
        <v>82483286016</v>
      </c>
      <c r="L10" s="4">
        <f t="shared" si="1"/>
        <v>2.2516728942648889</v>
      </c>
      <c r="M10" s="4">
        <f t="shared" si="2"/>
        <v>1.3583073601365334</v>
      </c>
      <c r="N10" s="4">
        <f t="shared" si="3"/>
        <v>1.5275390040860444</v>
      </c>
      <c r="O10" s="4">
        <f t="shared" si="4"/>
        <v>1.9144844639573333</v>
      </c>
      <c r="P10" s="4">
        <f t="shared" si="5"/>
        <v>2.0485842132423113</v>
      </c>
      <c r="Q10" s="4">
        <f t="shared" si="6"/>
        <v>2.0657480742229333</v>
      </c>
    </row>
    <row r="11" spans="1:17">
      <c r="A11" s="4">
        <v>6</v>
      </c>
      <c r="B11" s="4">
        <v>5</v>
      </c>
      <c r="C11" s="4">
        <v>10</v>
      </c>
      <c r="E11" s="4">
        <v>88604039936</v>
      </c>
      <c r="F11" s="4">
        <v>62032294912</v>
      </c>
      <c r="G11" s="4">
        <v>71812589056</v>
      </c>
      <c r="H11" s="4">
        <v>65264069120</v>
      </c>
      <c r="I11" s="4">
        <v>81006851072</v>
      </c>
      <c r="J11" s="4">
        <v>68147687936</v>
      </c>
      <c r="L11" s="4">
        <f t="shared" si="1"/>
        <v>2.2190389557304888</v>
      </c>
      <c r="M11" s="4">
        <f t="shared" si="2"/>
        <v>1.5535643636849779</v>
      </c>
      <c r="N11" s="4">
        <f t="shared" si="3"/>
        <v>1.7985063970247113</v>
      </c>
      <c r="O11" s="4">
        <f t="shared" si="4"/>
        <v>1.634502353294222</v>
      </c>
      <c r="P11" s="4">
        <f t="shared" si="5"/>
        <v>2.028771581292089</v>
      </c>
      <c r="Q11" s="4">
        <f t="shared" si="6"/>
        <v>1.7067209845304889</v>
      </c>
    </row>
    <row r="12" spans="1:17">
      <c r="A12" s="4">
        <v>7</v>
      </c>
      <c r="B12" s="4">
        <v>5</v>
      </c>
      <c r="C12" s="4">
        <v>9</v>
      </c>
      <c r="E12" s="4">
        <v>97409820928</v>
      </c>
      <c r="F12" s="4">
        <v>58913774848</v>
      </c>
      <c r="G12" s="4">
        <v>78337854976</v>
      </c>
      <c r="H12" s="4">
        <v>73329006848</v>
      </c>
      <c r="I12" s="4">
        <v>66885245952</v>
      </c>
      <c r="J12" s="4">
        <v>89785045760</v>
      </c>
      <c r="L12" s="4">
        <f t="shared" si="1"/>
        <v>2.4395748485745776</v>
      </c>
      <c r="M12" s="4">
        <f t="shared" si="2"/>
        <v>1.4754627611932445</v>
      </c>
      <c r="N12" s="4">
        <f t="shared" si="3"/>
        <v>1.9619280568433777</v>
      </c>
      <c r="O12" s="4">
        <f t="shared" si="4"/>
        <v>1.8364842381710222</v>
      </c>
      <c r="P12" s="4">
        <f t="shared" si="5"/>
        <v>1.6751038263978666</v>
      </c>
      <c r="Q12" s="4">
        <f t="shared" si="6"/>
        <v>2.248616590478222</v>
      </c>
    </row>
    <row r="13" spans="1:17">
      <c r="A13" s="4">
        <v>8</v>
      </c>
      <c r="B13" s="4">
        <v>5</v>
      </c>
      <c r="C13" s="4">
        <v>8</v>
      </c>
      <c r="E13" s="4">
        <v>106303451136</v>
      </c>
      <c r="F13" s="4">
        <v>71074973184</v>
      </c>
      <c r="G13" s="4">
        <v>72105362176</v>
      </c>
      <c r="H13" s="4">
        <v>76271184128</v>
      </c>
      <c r="I13" s="4">
        <v>89049620992</v>
      </c>
      <c r="J13" s="4">
        <v>98675412992</v>
      </c>
      <c r="L13" s="4">
        <f t="shared" si="1"/>
        <v>2.662310876228267</v>
      </c>
      <c r="M13" s="4">
        <f t="shared" si="2"/>
        <v>1.7800332172970665</v>
      </c>
      <c r="N13" s="4">
        <f t="shared" si="3"/>
        <v>1.8058387371633777</v>
      </c>
      <c r="O13" s="4">
        <f t="shared" si="4"/>
        <v>1.9101694336056887</v>
      </c>
      <c r="P13" s="4">
        <f t="shared" si="5"/>
        <v>2.2301982857329778</v>
      </c>
      <c r="Q13" s="4">
        <f t="shared" si="6"/>
        <v>2.4712708987107552</v>
      </c>
    </row>
    <row r="14" spans="1:17">
      <c r="A14" s="4">
        <v>9</v>
      </c>
      <c r="B14" s="4">
        <v>5</v>
      </c>
      <c r="C14" s="4">
        <v>7</v>
      </c>
      <c r="E14" s="4">
        <v>117455675136</v>
      </c>
      <c r="F14" s="4">
        <v>58144642048</v>
      </c>
      <c r="G14" s="4">
        <v>76794958080</v>
      </c>
      <c r="H14" s="4">
        <v>91163097088</v>
      </c>
      <c r="I14" s="4">
        <v>104994480128</v>
      </c>
      <c r="J14" s="4">
        <v>110536097024</v>
      </c>
      <c r="L14" s="4">
        <f t="shared" si="1"/>
        <v>2.941612130628267</v>
      </c>
      <c r="M14" s="4">
        <f t="shared" si="2"/>
        <v>1.4562002575132444</v>
      </c>
      <c r="N14" s="4">
        <f t="shared" si="3"/>
        <v>1.923287061248</v>
      </c>
      <c r="O14" s="4">
        <f t="shared" si="4"/>
        <v>2.283129120403911</v>
      </c>
      <c r="P14" s="4">
        <f t="shared" si="5"/>
        <v>2.6295284245390222</v>
      </c>
      <c r="Q14" s="4">
        <f t="shared" si="6"/>
        <v>2.7683151410232889</v>
      </c>
    </row>
    <row r="15" spans="1:17">
      <c r="A15" s="4">
        <v>10</v>
      </c>
      <c r="B15" s="4">
        <v>5</v>
      </c>
      <c r="C15" s="4">
        <v>6</v>
      </c>
      <c r="E15" s="4">
        <v>122936625152</v>
      </c>
      <c r="F15" s="4">
        <v>69365242112</v>
      </c>
      <c r="G15" s="4">
        <v>95378049024</v>
      </c>
      <c r="H15" s="4">
        <v>103901891072</v>
      </c>
      <c r="I15" s="4">
        <v>111179606016</v>
      </c>
      <c r="J15" s="4">
        <v>115309946112</v>
      </c>
      <c r="L15" s="4">
        <f t="shared" si="1"/>
        <v>3.0788794788067557</v>
      </c>
      <c r="M15" s="4">
        <f t="shared" si="2"/>
        <v>1.7372139524494223</v>
      </c>
      <c r="N15" s="4">
        <f t="shared" si="3"/>
        <v>2.3886902500010669</v>
      </c>
      <c r="O15" s="4">
        <f t="shared" si="4"/>
        <v>2.6021651386254225</v>
      </c>
      <c r="P15" s="4">
        <f t="shared" si="5"/>
        <v>2.7844314662229332</v>
      </c>
      <c r="Q15" s="4">
        <f t="shared" si="6"/>
        <v>2.8878735392938668</v>
      </c>
    </row>
    <row r="16" spans="1:17">
      <c r="A16" s="4">
        <v>11</v>
      </c>
      <c r="B16" s="4">
        <v>5</v>
      </c>
      <c r="C16" s="4">
        <v>5</v>
      </c>
      <c r="E16" s="4">
        <v>143903740928</v>
      </c>
      <c r="F16" s="4">
        <v>81402256896</v>
      </c>
      <c r="G16" s="4">
        <v>94919597056</v>
      </c>
      <c r="H16" s="4">
        <v>136850370048</v>
      </c>
      <c r="I16" s="4">
        <v>127920634880</v>
      </c>
      <c r="J16" s="4">
        <v>127921148928</v>
      </c>
      <c r="L16" s="4">
        <f t="shared" si="1"/>
        <v>3.6039892450190227</v>
      </c>
      <c r="M16" s="4">
        <f t="shared" si="2"/>
        <v>2.0386743004842671</v>
      </c>
      <c r="N16" s="4">
        <f t="shared" si="3"/>
        <v>2.3772085751580447</v>
      </c>
      <c r="O16" s="4">
        <f t="shared" si="4"/>
        <v>3.4273414898687999</v>
      </c>
      <c r="P16" s="4">
        <f t="shared" si="5"/>
        <v>3.203701233550222</v>
      </c>
      <c r="Q16" s="4">
        <f t="shared" si="6"/>
        <v>3.2037141075968001</v>
      </c>
    </row>
    <row r="17" spans="1:17">
      <c r="A17" s="4">
        <v>12</v>
      </c>
      <c r="B17" s="4">
        <v>5</v>
      </c>
      <c r="C17" s="4">
        <v>4</v>
      </c>
      <c r="E17" s="4">
        <v>175610198016</v>
      </c>
      <c r="F17" s="4">
        <v>130075716096</v>
      </c>
      <c r="G17" s="4">
        <v>120813058048</v>
      </c>
      <c r="H17" s="4">
        <v>126404750080</v>
      </c>
      <c r="I17" s="4">
        <v>127405885952</v>
      </c>
      <c r="J17" s="4">
        <v>169307607040</v>
      </c>
      <c r="L17" s="4">
        <f t="shared" si="1"/>
        <v>4.3980598480896003</v>
      </c>
      <c r="M17" s="4">
        <f t="shared" si="2"/>
        <v>3.2576740453376001</v>
      </c>
      <c r="N17" s="4">
        <f t="shared" si="3"/>
        <v>3.0256959204465779</v>
      </c>
      <c r="O17" s="4">
        <f t="shared" si="4"/>
        <v>3.1657367408924446</v>
      </c>
      <c r="P17" s="4">
        <f t="shared" si="5"/>
        <v>3.190809632620089</v>
      </c>
      <c r="Q17" s="4">
        <f t="shared" si="6"/>
        <v>4.2402149585351117</v>
      </c>
    </row>
    <row r="18" spans="1:17">
      <c r="A18" s="4">
        <v>13</v>
      </c>
      <c r="B18" s="4">
        <v>5</v>
      </c>
      <c r="C18" s="4">
        <v>3</v>
      </c>
      <c r="E18" s="4">
        <v>229111692032</v>
      </c>
      <c r="F18" s="4">
        <v>73724666112</v>
      </c>
      <c r="G18" s="4">
        <v>132642941184</v>
      </c>
      <c r="H18" s="4">
        <v>127042348032</v>
      </c>
      <c r="I18" s="4">
        <v>176878083072</v>
      </c>
      <c r="J18" s="4">
        <v>221806835200</v>
      </c>
      <c r="L18" s="4">
        <f t="shared" si="1"/>
        <v>5.7379750426680891</v>
      </c>
      <c r="M18" s="4">
        <f t="shared" si="2"/>
        <v>1.8463933046272001</v>
      </c>
      <c r="N18" s="4">
        <f t="shared" si="3"/>
        <v>3.3219687714303996</v>
      </c>
      <c r="O18" s="4">
        <f t="shared" si="4"/>
        <v>3.1817050273791998</v>
      </c>
      <c r="P18" s="4">
        <f t="shared" si="5"/>
        <v>4.4298133249365339</v>
      </c>
      <c r="Q18" s="4">
        <f t="shared" si="6"/>
        <v>5.555028961564445</v>
      </c>
    </row>
    <row r="19" spans="1:17">
      <c r="A19" s="4">
        <v>14</v>
      </c>
      <c r="B19" s="4">
        <v>5</v>
      </c>
      <c r="C19" s="4">
        <v>2</v>
      </c>
      <c r="E19" s="4">
        <v>325331405056</v>
      </c>
      <c r="F19" s="4">
        <v>137045719040</v>
      </c>
      <c r="G19" s="4">
        <v>121454149888</v>
      </c>
      <c r="H19" s="4">
        <v>193354283008</v>
      </c>
      <c r="I19" s="4">
        <v>257415899904</v>
      </c>
      <c r="J19" s="4">
        <v>319013094912</v>
      </c>
      <c r="L19" s="4">
        <f t="shared" si="1"/>
        <v>8.1477442999580436</v>
      </c>
      <c r="M19" s="4">
        <f t="shared" si="2"/>
        <v>3.4322338968462223</v>
      </c>
      <c r="N19" s="4">
        <f t="shared" si="3"/>
        <v>3.0417517094172446</v>
      </c>
      <c r="O19" s="4">
        <f t="shared" si="4"/>
        <v>4.8424505988892443</v>
      </c>
      <c r="P19" s="4">
        <f t="shared" si="5"/>
        <v>6.4468382042624004</v>
      </c>
      <c r="Q19" s="4">
        <f t="shared" si="6"/>
        <v>7.9895057325738676</v>
      </c>
    </row>
    <row r="20" spans="1:17">
      <c r="A20" s="4">
        <v>15</v>
      </c>
      <c r="B20" s="4">
        <v>5</v>
      </c>
      <c r="C20" s="4">
        <v>1</v>
      </c>
      <c r="E20" s="4">
        <v>632296871936</v>
      </c>
      <c r="F20" s="4">
        <v>129649859840</v>
      </c>
      <c r="G20" s="4">
        <v>253767858944</v>
      </c>
      <c r="H20" s="4">
        <v>377849052928</v>
      </c>
      <c r="I20" s="4">
        <v>502601773056</v>
      </c>
      <c r="J20" s="4">
        <v>625932176896</v>
      </c>
      <c r="L20" s="4">
        <f t="shared" si="1"/>
        <v>15.835523881597155</v>
      </c>
      <c r="M20" s="4">
        <f t="shared" si="2"/>
        <v>3.2470087119928888</v>
      </c>
      <c r="N20" s="4">
        <f t="shared" si="3"/>
        <v>6.3554750451086219</v>
      </c>
      <c r="O20" s="4">
        <f t="shared" si="4"/>
        <v>9.4630196144412455</v>
      </c>
      <c r="P20" s="4">
        <f t="shared" si="5"/>
        <v>12.587382182980267</v>
      </c>
      <c r="Q20" s="4">
        <f t="shared" si="6"/>
        <v>15.676123630262044</v>
      </c>
    </row>
    <row r="21" spans="1:17">
      <c r="A21" s="4">
        <v>16</v>
      </c>
      <c r="B21" s="4">
        <v>4</v>
      </c>
      <c r="C21" s="4">
        <v>15</v>
      </c>
      <c r="E21" s="4">
        <v>67961361152</v>
      </c>
      <c r="F21" s="4">
        <v>0</v>
      </c>
      <c r="G21" s="4">
        <v>46944654080</v>
      </c>
      <c r="H21" s="4">
        <v>52315228160</v>
      </c>
      <c r="I21" s="4">
        <v>56581711104</v>
      </c>
      <c r="J21" s="4">
        <v>60900947968</v>
      </c>
      <c r="L21" s="4">
        <f t="shared" si="1"/>
        <v>1.7020545337400892</v>
      </c>
      <c r="M21" s="4">
        <f t="shared" si="2"/>
        <v>0</v>
      </c>
      <c r="N21" s="4">
        <f t="shared" si="3"/>
        <v>1.1757027810702221</v>
      </c>
      <c r="O21" s="4">
        <f t="shared" si="4"/>
        <v>1.3102058252515556</v>
      </c>
      <c r="P21" s="4">
        <f t="shared" si="5"/>
        <v>1.4170575203157334</v>
      </c>
      <c r="Q21" s="4">
        <f t="shared" si="6"/>
        <v>1.5252304079985779</v>
      </c>
    </row>
    <row r="22" spans="1:17">
      <c r="A22" s="4">
        <v>17</v>
      </c>
      <c r="B22" s="4">
        <v>4</v>
      </c>
      <c r="C22" s="4">
        <v>15</v>
      </c>
      <c r="E22" s="4">
        <v>65415577088</v>
      </c>
      <c r="F22" s="4">
        <v>48626543872</v>
      </c>
      <c r="G22" s="4">
        <v>0</v>
      </c>
      <c r="H22" s="4">
        <v>47038563072</v>
      </c>
      <c r="I22" s="4">
        <v>48627101952</v>
      </c>
      <c r="J22" s="4">
        <v>58977523968</v>
      </c>
      <c r="L22" s="4">
        <f t="shared" si="1"/>
        <v>1.6382967861816891</v>
      </c>
      <c r="M22" s="4">
        <f t="shared" si="2"/>
        <v>1.2178247765276446</v>
      </c>
      <c r="N22" s="4">
        <f t="shared" si="3"/>
        <v>0</v>
      </c>
      <c r="O22" s="4">
        <f t="shared" si="4"/>
        <v>1.1780546796032001</v>
      </c>
      <c r="P22" s="4">
        <f t="shared" si="5"/>
        <v>1.2178387533312001</v>
      </c>
      <c r="Q22" s="4">
        <f t="shared" si="6"/>
        <v>1.4770593224874666</v>
      </c>
    </row>
    <row r="23" spans="1:17">
      <c r="A23" s="4">
        <v>18</v>
      </c>
      <c r="B23" s="4">
        <v>4</v>
      </c>
      <c r="C23" s="4">
        <v>15</v>
      </c>
      <c r="E23" s="4">
        <v>65967996928</v>
      </c>
      <c r="F23" s="4">
        <v>48001587968</v>
      </c>
      <c r="G23" s="4">
        <v>52094255104</v>
      </c>
      <c r="H23" s="4">
        <v>0</v>
      </c>
      <c r="I23" s="4">
        <v>57844025088</v>
      </c>
      <c r="J23" s="4">
        <v>59584311040</v>
      </c>
      <c r="L23" s="4">
        <f t="shared" si="1"/>
        <v>1.6521318341745779</v>
      </c>
      <c r="M23" s="4">
        <f t="shared" si="2"/>
        <v>1.2021731031096889</v>
      </c>
      <c r="N23" s="4">
        <f t="shared" si="3"/>
        <v>1.3046716778268446</v>
      </c>
      <c r="O23" s="4">
        <f t="shared" si="4"/>
        <v>0</v>
      </c>
      <c r="P23" s="4">
        <f t="shared" si="5"/>
        <v>1.4486714727594667</v>
      </c>
      <c r="Q23" s="4">
        <f t="shared" si="6"/>
        <v>1.4922559676017777</v>
      </c>
    </row>
    <row r="24" spans="1:17">
      <c r="A24" s="4">
        <v>19</v>
      </c>
      <c r="B24" s="4">
        <v>4</v>
      </c>
      <c r="C24" s="4">
        <v>15</v>
      </c>
      <c r="E24" s="4">
        <v>66853327104</v>
      </c>
      <c r="F24" s="4">
        <v>47146886912</v>
      </c>
      <c r="G24" s="4">
        <v>52009839104</v>
      </c>
      <c r="H24" s="4">
        <v>59131277056</v>
      </c>
      <c r="I24" s="4">
        <v>0</v>
      </c>
      <c r="J24" s="4">
        <v>60237310976</v>
      </c>
      <c r="L24" s="4">
        <f t="shared" si="1"/>
        <v>1.6743044365823998</v>
      </c>
      <c r="M24" s="4">
        <f t="shared" si="2"/>
        <v>1.180767589996089</v>
      </c>
      <c r="N24" s="4">
        <f t="shared" si="3"/>
        <v>1.3025575260046223</v>
      </c>
      <c r="O24" s="4">
        <f t="shared" si="4"/>
        <v>1.4809099831580446</v>
      </c>
      <c r="P24" s="4">
        <f t="shared" si="5"/>
        <v>0</v>
      </c>
      <c r="Q24" s="4">
        <f t="shared" si="6"/>
        <v>1.5086099882211557</v>
      </c>
    </row>
    <row r="25" spans="1:17">
      <c r="A25" s="4">
        <v>20</v>
      </c>
      <c r="B25" s="4">
        <v>4</v>
      </c>
      <c r="C25" s="4">
        <v>15</v>
      </c>
      <c r="E25" s="4">
        <v>76358657024</v>
      </c>
      <c r="F25" s="4">
        <v>46373865216</v>
      </c>
      <c r="G25" s="4">
        <v>51435962112</v>
      </c>
      <c r="H25" s="4">
        <v>54008740096</v>
      </c>
      <c r="I25" s="4">
        <v>68487380992</v>
      </c>
      <c r="J25" s="4">
        <v>0</v>
      </c>
      <c r="L25" s="4">
        <f t="shared" si="1"/>
        <v>1.9123601436899558</v>
      </c>
      <c r="M25" s="4">
        <f t="shared" si="2"/>
        <v>1.161407691076267</v>
      </c>
      <c r="N25" s="4">
        <f t="shared" si="3"/>
        <v>1.2881850955605334</v>
      </c>
      <c r="O25" s="4">
        <f t="shared" si="4"/>
        <v>1.3526188908487113</v>
      </c>
      <c r="P25" s="4">
        <f t="shared" si="5"/>
        <v>1.7152284083996443</v>
      </c>
      <c r="Q25" s="4">
        <f t="shared" si="6"/>
        <v>0</v>
      </c>
    </row>
    <row r="26" spans="1:17">
      <c r="A26" s="4">
        <v>21</v>
      </c>
      <c r="B26" s="4">
        <v>4</v>
      </c>
      <c r="C26" s="4">
        <v>14</v>
      </c>
      <c r="E26" s="4">
        <v>69821432832</v>
      </c>
      <c r="F26" s="4">
        <v>0</v>
      </c>
      <c r="G26" s="4">
        <v>46907502848</v>
      </c>
      <c r="H26" s="4">
        <v>53629474048</v>
      </c>
      <c r="I26" s="4">
        <v>59094237952</v>
      </c>
      <c r="J26" s="4">
        <v>63122992896</v>
      </c>
      <c r="L26" s="4">
        <f t="shared" si="1"/>
        <v>1.7486389955925332</v>
      </c>
      <c r="M26" s="4">
        <f t="shared" si="2"/>
        <v>0</v>
      </c>
      <c r="N26" s="4">
        <f t="shared" si="3"/>
        <v>1.1747723491043556</v>
      </c>
      <c r="O26" s="4">
        <f t="shared" si="4"/>
        <v>1.3431203833799112</v>
      </c>
      <c r="P26" s="4">
        <f t="shared" si="5"/>
        <v>1.4799823593756443</v>
      </c>
      <c r="Q26" s="4">
        <f t="shared" si="6"/>
        <v>1.5808802887509334</v>
      </c>
    </row>
    <row r="27" spans="1:17">
      <c r="A27" s="4">
        <v>22</v>
      </c>
      <c r="B27" s="4">
        <v>4</v>
      </c>
      <c r="C27" s="4">
        <v>14</v>
      </c>
      <c r="E27" s="4">
        <v>76063630080</v>
      </c>
      <c r="F27" s="4">
        <v>46987310080</v>
      </c>
      <c r="G27" s="4">
        <v>0</v>
      </c>
      <c r="H27" s="4">
        <v>46486630912</v>
      </c>
      <c r="I27" s="4">
        <v>56871436032</v>
      </c>
      <c r="J27" s="4">
        <v>68443019008</v>
      </c>
      <c r="L27" s="4">
        <f t="shared" si="1"/>
        <v>1.9049713577813334</v>
      </c>
      <c r="M27" s="4">
        <f t="shared" si="2"/>
        <v>1.1767710768924444</v>
      </c>
      <c r="N27" s="4">
        <f t="shared" si="3"/>
        <v>0</v>
      </c>
      <c r="O27" s="4">
        <f t="shared" si="4"/>
        <v>1.1642318452849778</v>
      </c>
      <c r="P27" s="4">
        <f t="shared" si="5"/>
        <v>1.4243135201792001</v>
      </c>
      <c r="Q27" s="4">
        <f t="shared" si="6"/>
        <v>1.7141173871559112</v>
      </c>
    </row>
    <row r="28" spans="1:17">
      <c r="A28" s="4">
        <v>23</v>
      </c>
      <c r="B28" s="4">
        <v>4</v>
      </c>
      <c r="C28" s="4">
        <v>14</v>
      </c>
      <c r="E28" s="4">
        <v>77713794048</v>
      </c>
      <c r="F28" s="4">
        <v>46882886144</v>
      </c>
      <c r="G28" s="4">
        <v>55512841984</v>
      </c>
      <c r="H28" s="4">
        <v>0</v>
      </c>
      <c r="I28" s="4">
        <v>47476207104</v>
      </c>
      <c r="J28" s="4">
        <v>69465353984</v>
      </c>
      <c r="L28" s="4">
        <f t="shared" si="1"/>
        <v>1.9462987976021335</v>
      </c>
      <c r="M28" s="4">
        <f t="shared" si="2"/>
        <v>1.1741558374286223</v>
      </c>
      <c r="N28" s="4">
        <f t="shared" si="3"/>
        <v>1.390288287021511</v>
      </c>
      <c r="O28" s="4">
        <f t="shared" si="4"/>
        <v>0</v>
      </c>
      <c r="P28" s="4">
        <f t="shared" si="5"/>
        <v>1.1890152312490667</v>
      </c>
      <c r="Q28" s="4">
        <f t="shared" si="6"/>
        <v>1.7397211986659555</v>
      </c>
    </row>
    <row r="29" spans="1:17">
      <c r="A29" s="4">
        <v>24</v>
      </c>
      <c r="B29" s="4">
        <v>4</v>
      </c>
      <c r="C29" s="4">
        <v>14</v>
      </c>
      <c r="E29" s="4">
        <v>67191465984</v>
      </c>
      <c r="F29" s="4">
        <v>47276151040</v>
      </c>
      <c r="G29" s="4">
        <v>55086247168</v>
      </c>
      <c r="H29" s="4">
        <v>58975828992</v>
      </c>
      <c r="I29" s="4">
        <v>0</v>
      </c>
      <c r="J29" s="4">
        <v>59808723968</v>
      </c>
      <c r="L29" s="4">
        <f t="shared" si="1"/>
        <v>1.6827729369770668</v>
      </c>
      <c r="M29" s="4">
        <f t="shared" si="2"/>
        <v>1.1840049382684443</v>
      </c>
      <c r="N29" s="4">
        <f t="shared" si="3"/>
        <v>1.3796044568519112</v>
      </c>
      <c r="O29" s="4">
        <f t="shared" si="4"/>
        <v>1.4770168727552</v>
      </c>
      <c r="P29" s="4">
        <f t="shared" si="5"/>
        <v>0</v>
      </c>
      <c r="Q29" s="4">
        <f t="shared" si="6"/>
        <v>1.4978762647096888</v>
      </c>
    </row>
    <row r="30" spans="1:17">
      <c r="A30" s="4">
        <v>25</v>
      </c>
      <c r="B30" s="4">
        <v>4</v>
      </c>
      <c r="C30" s="4">
        <v>14</v>
      </c>
      <c r="E30" s="4">
        <v>77796753152</v>
      </c>
      <c r="F30" s="4">
        <v>46424903936</v>
      </c>
      <c r="G30" s="4">
        <v>50185335040</v>
      </c>
      <c r="H30" s="4">
        <v>63749248000</v>
      </c>
      <c r="I30" s="4">
        <v>70826460160</v>
      </c>
      <c r="J30" s="4">
        <v>0</v>
      </c>
      <c r="L30" s="4">
        <f t="shared" si="1"/>
        <v>1.9483764622734223</v>
      </c>
      <c r="M30" s="4">
        <f t="shared" si="2"/>
        <v>1.1626859274638222</v>
      </c>
      <c r="N30" s="4">
        <f t="shared" si="3"/>
        <v>1.2568638353351111</v>
      </c>
      <c r="O30" s="4">
        <f t="shared" si="4"/>
        <v>1.596564499911111</v>
      </c>
      <c r="P30" s="4">
        <f t="shared" si="5"/>
        <v>1.7738093466737779</v>
      </c>
      <c r="Q30" s="4">
        <f t="shared" si="6"/>
        <v>0</v>
      </c>
    </row>
    <row r="31" spans="1:17">
      <c r="A31" s="4">
        <v>26</v>
      </c>
      <c r="B31" s="4">
        <v>4</v>
      </c>
      <c r="C31" s="4">
        <v>13</v>
      </c>
      <c r="E31" s="4">
        <v>76836428800</v>
      </c>
      <c r="F31" s="4">
        <v>0</v>
      </c>
      <c r="G31" s="4">
        <v>46937206784</v>
      </c>
      <c r="H31" s="4">
        <v>56837679872</v>
      </c>
      <c r="I31" s="4">
        <v>59064641792</v>
      </c>
      <c r="J31" s="4">
        <v>68813689856</v>
      </c>
      <c r="L31" s="4">
        <f t="shared" si="1"/>
        <v>1.9243256723911113</v>
      </c>
      <c r="M31" s="4">
        <f t="shared" si="2"/>
        <v>0</v>
      </c>
      <c r="N31" s="4">
        <f t="shared" si="3"/>
        <v>1.175516267679289</v>
      </c>
      <c r="O31" s="4">
        <f t="shared" si="4"/>
        <v>1.4234681159054223</v>
      </c>
      <c r="P31" s="4">
        <f t="shared" si="5"/>
        <v>1.4792411399907557</v>
      </c>
      <c r="Q31" s="4">
        <f t="shared" si="6"/>
        <v>1.7234006326158224</v>
      </c>
    </row>
    <row r="32" spans="1:17">
      <c r="A32" s="4">
        <v>27</v>
      </c>
      <c r="B32" s="4">
        <v>4</v>
      </c>
      <c r="C32" s="4">
        <v>13</v>
      </c>
      <c r="E32" s="4">
        <v>72315840000</v>
      </c>
      <c r="F32" s="4">
        <v>47607691776</v>
      </c>
      <c r="G32" s="4">
        <v>0</v>
      </c>
      <c r="H32" s="4">
        <v>48108130816</v>
      </c>
      <c r="I32" s="4">
        <v>58313620992</v>
      </c>
      <c r="J32" s="4">
        <v>64683104000</v>
      </c>
      <c r="L32" s="4">
        <f t="shared" si="1"/>
        <v>1.8111100373333333</v>
      </c>
      <c r="M32" s="4">
        <f t="shared" si="2"/>
        <v>1.1923081918122669</v>
      </c>
      <c r="N32" s="4">
        <f t="shared" si="3"/>
        <v>0</v>
      </c>
      <c r="O32" s="4">
        <f t="shared" si="4"/>
        <v>1.2048414095473778</v>
      </c>
      <c r="P32" s="4">
        <f t="shared" si="5"/>
        <v>1.4604322412885333</v>
      </c>
      <c r="Q32" s="4">
        <f t="shared" si="6"/>
        <v>1.6199524046222222</v>
      </c>
    </row>
    <row r="33" spans="1:17">
      <c r="A33" s="4">
        <v>28</v>
      </c>
      <c r="B33" s="4">
        <v>4</v>
      </c>
      <c r="C33" s="4">
        <v>13</v>
      </c>
      <c r="E33" s="4">
        <v>77976932864</v>
      </c>
      <c r="F33" s="4">
        <v>48530398976</v>
      </c>
      <c r="G33" s="4">
        <v>57326105856</v>
      </c>
      <c r="H33" s="4">
        <v>0</v>
      </c>
      <c r="I33" s="4">
        <v>50412720896</v>
      </c>
      <c r="J33" s="4">
        <v>71036984832</v>
      </c>
      <c r="L33" s="4">
        <f t="shared" si="1"/>
        <v>1.9528889630606221</v>
      </c>
      <c r="M33" s="4">
        <f t="shared" si="2"/>
        <v>1.2154168810211556</v>
      </c>
      <c r="N33" s="4">
        <f t="shared" si="3"/>
        <v>1.4357004733269334</v>
      </c>
      <c r="O33" s="4">
        <f t="shared" si="4"/>
        <v>0</v>
      </c>
      <c r="P33" s="4">
        <f t="shared" si="5"/>
        <v>1.2625585877731555</v>
      </c>
      <c r="Q33" s="4">
        <f t="shared" si="6"/>
        <v>1.7790818201258667</v>
      </c>
    </row>
    <row r="34" spans="1:17">
      <c r="A34" s="4">
        <v>29</v>
      </c>
      <c r="B34" s="4">
        <v>4</v>
      </c>
      <c r="C34" s="4">
        <v>13</v>
      </c>
      <c r="E34" s="4">
        <v>78859803136</v>
      </c>
      <c r="F34" s="4">
        <v>48531176960</v>
      </c>
      <c r="G34" s="4">
        <v>58474089984</v>
      </c>
      <c r="H34" s="4">
        <v>67387898112</v>
      </c>
      <c r="I34" s="4">
        <v>0</v>
      </c>
      <c r="J34" s="4">
        <v>72269732096</v>
      </c>
      <c r="L34" s="4">
        <f t="shared" si="1"/>
        <v>1.9749999585393778</v>
      </c>
      <c r="M34" s="4">
        <f t="shared" si="2"/>
        <v>1.2154363651982223</v>
      </c>
      <c r="N34" s="4">
        <f t="shared" si="3"/>
        <v>1.4644510980437333</v>
      </c>
      <c r="O34" s="4">
        <f t="shared" si="4"/>
        <v>1.6876924704938667</v>
      </c>
      <c r="P34" s="4">
        <f t="shared" si="5"/>
        <v>0</v>
      </c>
      <c r="Q34" s="4">
        <f t="shared" si="6"/>
        <v>1.8099552904931553</v>
      </c>
    </row>
    <row r="35" spans="1:17">
      <c r="A35" s="4">
        <v>30</v>
      </c>
      <c r="B35" s="4">
        <v>4</v>
      </c>
      <c r="C35" s="4">
        <v>13</v>
      </c>
      <c r="E35" s="4">
        <v>90186093056</v>
      </c>
      <c r="F35" s="4">
        <v>47596829952</v>
      </c>
      <c r="G35" s="4">
        <v>53848366080</v>
      </c>
      <c r="H35" s="4">
        <v>57233050112</v>
      </c>
      <c r="I35" s="4">
        <v>82516302080</v>
      </c>
      <c r="J35" s="4">
        <v>0</v>
      </c>
      <c r="L35" s="4">
        <f t="shared" si="1"/>
        <v>2.2586605972024887</v>
      </c>
      <c r="M35" s="4">
        <f t="shared" si="2"/>
        <v>1.1920361634645331</v>
      </c>
      <c r="N35" s="4">
        <f t="shared" si="3"/>
        <v>1.3486024127146667</v>
      </c>
      <c r="O35" s="4">
        <f t="shared" si="4"/>
        <v>1.433369943916089</v>
      </c>
      <c r="P35" s="4">
        <f t="shared" si="5"/>
        <v>2.0665749432035554</v>
      </c>
      <c r="Q35" s="4">
        <f t="shared" si="6"/>
        <v>0</v>
      </c>
    </row>
    <row r="36" spans="1:17">
      <c r="A36" s="4">
        <v>31</v>
      </c>
      <c r="B36" s="4">
        <v>4</v>
      </c>
      <c r="C36" s="4">
        <v>12</v>
      </c>
      <c r="E36" s="4">
        <v>74948849920</v>
      </c>
      <c r="F36" s="4">
        <v>0</v>
      </c>
      <c r="G36" s="4">
        <v>47249808128</v>
      </c>
      <c r="H36" s="4">
        <v>63701031936</v>
      </c>
      <c r="I36" s="4">
        <v>65027279104</v>
      </c>
      <c r="J36" s="4">
        <v>67387152896</v>
      </c>
      <c r="L36" s="4">
        <f t="shared" si="1"/>
        <v>1.8770523079964445</v>
      </c>
      <c r="M36" s="4">
        <f t="shared" si="2"/>
        <v>0</v>
      </c>
      <c r="N36" s="4">
        <f t="shared" si="3"/>
        <v>1.1833451946723557</v>
      </c>
      <c r="O36" s="4">
        <f t="shared" si="4"/>
        <v>1.5953569553749334</v>
      </c>
      <c r="P36" s="4">
        <f t="shared" si="5"/>
        <v>1.628572078893511</v>
      </c>
      <c r="Q36" s="4">
        <f t="shared" si="6"/>
        <v>1.6876738069731556</v>
      </c>
    </row>
    <row r="37" spans="1:17">
      <c r="A37" s="4">
        <v>32</v>
      </c>
      <c r="B37" s="4">
        <v>4</v>
      </c>
      <c r="C37" s="4">
        <v>12</v>
      </c>
      <c r="E37" s="4">
        <v>73239950080</v>
      </c>
      <c r="F37" s="4">
        <v>48511028992</v>
      </c>
      <c r="G37" s="4">
        <v>0</v>
      </c>
      <c r="H37" s="4">
        <v>47535758080</v>
      </c>
      <c r="I37" s="4">
        <v>57693159936</v>
      </c>
      <c r="J37" s="4">
        <v>66726887936</v>
      </c>
      <c r="L37" s="4">
        <f t="shared" si="1"/>
        <v>1.8342538608924444</v>
      </c>
      <c r="M37" s="4">
        <f t="shared" si="2"/>
        <v>1.2149317705329776</v>
      </c>
      <c r="N37" s="4">
        <f t="shared" si="3"/>
        <v>0</v>
      </c>
      <c r="O37" s="4">
        <f t="shared" si="4"/>
        <v>1.190506652359111</v>
      </c>
      <c r="P37" s="4">
        <f t="shared" si="5"/>
        <v>1.4448931388416</v>
      </c>
      <c r="Q37" s="4">
        <f t="shared" si="6"/>
        <v>1.671137837863822</v>
      </c>
    </row>
    <row r="38" spans="1:17">
      <c r="A38" s="4">
        <v>33</v>
      </c>
      <c r="B38" s="4">
        <v>4</v>
      </c>
      <c r="C38" s="4">
        <v>12</v>
      </c>
      <c r="E38" s="4">
        <v>73467104000</v>
      </c>
      <c r="F38" s="4">
        <v>48631649024</v>
      </c>
      <c r="G38" s="4">
        <v>58464738816</v>
      </c>
      <c r="H38" s="4">
        <v>0</v>
      </c>
      <c r="I38" s="4">
        <v>50376525824</v>
      </c>
      <c r="J38" s="4">
        <v>66857218048</v>
      </c>
      <c r="L38" s="4">
        <f t="shared" si="1"/>
        <v>1.8399428046222222</v>
      </c>
      <c r="M38" s="4">
        <f t="shared" si="2"/>
        <v>1.217952632223289</v>
      </c>
      <c r="N38" s="4">
        <f t="shared" si="3"/>
        <v>1.4642169032362666</v>
      </c>
      <c r="O38" s="4">
        <f t="shared" si="4"/>
        <v>0</v>
      </c>
      <c r="P38" s="4">
        <f t="shared" si="5"/>
        <v>1.2616521023032889</v>
      </c>
      <c r="Q38" s="4">
        <f t="shared" si="6"/>
        <v>1.6744018831132446</v>
      </c>
    </row>
    <row r="39" spans="1:17">
      <c r="A39" s="4">
        <v>34</v>
      </c>
      <c r="B39" s="4">
        <v>4</v>
      </c>
      <c r="C39" s="4">
        <v>12</v>
      </c>
      <c r="E39" s="4">
        <v>69840974080</v>
      </c>
      <c r="F39" s="4">
        <v>50091654144</v>
      </c>
      <c r="G39" s="4">
        <v>58051843072</v>
      </c>
      <c r="H39" s="4">
        <v>62634605056</v>
      </c>
      <c r="I39" s="4">
        <v>0</v>
      </c>
      <c r="J39" s="4">
        <v>53654810112</v>
      </c>
      <c r="L39" s="4">
        <f t="shared" si="1"/>
        <v>1.7491283952924446</v>
      </c>
      <c r="M39" s="4">
        <f t="shared" si="2"/>
        <v>1.2545176493397334</v>
      </c>
      <c r="N39" s="4">
        <f t="shared" si="3"/>
        <v>1.453876158714311</v>
      </c>
      <c r="O39" s="4">
        <f t="shared" si="4"/>
        <v>1.5686488866247112</v>
      </c>
      <c r="P39" s="4">
        <f t="shared" si="5"/>
        <v>0</v>
      </c>
      <c r="Q39" s="4">
        <f t="shared" si="6"/>
        <v>1.3437549110271998</v>
      </c>
    </row>
    <row r="40" spans="1:17">
      <c r="A40" s="4">
        <v>35</v>
      </c>
      <c r="B40" s="4">
        <v>4</v>
      </c>
      <c r="C40" s="4">
        <v>12</v>
      </c>
      <c r="E40" s="4">
        <v>77220926976</v>
      </c>
      <c r="F40" s="4">
        <v>47149426944</v>
      </c>
      <c r="G40" s="4">
        <v>59702177024</v>
      </c>
      <c r="H40" s="4">
        <v>69826467072</v>
      </c>
      <c r="I40" s="4">
        <v>62891447040</v>
      </c>
      <c r="J40" s="4">
        <v>0</v>
      </c>
      <c r="L40" s="4">
        <f t="shared" si="1"/>
        <v>1.9339552155989332</v>
      </c>
      <c r="M40" s="4">
        <f t="shared" si="2"/>
        <v>1.1808312036864002</v>
      </c>
      <c r="N40" s="4">
        <f t="shared" si="3"/>
        <v>1.4952078556899555</v>
      </c>
      <c r="O40" s="4">
        <f t="shared" si="4"/>
        <v>1.7487650753365331</v>
      </c>
      <c r="P40" s="4">
        <f t="shared" si="5"/>
        <v>1.5750813514240001</v>
      </c>
      <c r="Q40" s="4">
        <f t="shared" si="6"/>
        <v>0</v>
      </c>
    </row>
    <row r="41" spans="1:17">
      <c r="A41" s="4">
        <v>36</v>
      </c>
      <c r="B41" s="4">
        <v>4</v>
      </c>
      <c r="C41" s="4">
        <v>11</v>
      </c>
      <c r="E41" s="4">
        <v>83709885184</v>
      </c>
      <c r="F41" s="4">
        <v>0</v>
      </c>
      <c r="G41" s="4">
        <v>46884333056</v>
      </c>
      <c r="H41" s="4">
        <v>58519608064</v>
      </c>
      <c r="I41" s="4">
        <v>69429011200</v>
      </c>
      <c r="J41" s="4">
        <v>76988982016</v>
      </c>
      <c r="L41" s="4">
        <f t="shared" si="1"/>
        <v>2.0964675689415113</v>
      </c>
      <c r="M41" s="4">
        <f t="shared" si="2"/>
        <v>0</v>
      </c>
      <c r="N41" s="4">
        <f t="shared" si="3"/>
        <v>1.1741920745358223</v>
      </c>
      <c r="O41" s="4">
        <f t="shared" si="4"/>
        <v>1.4655910730695112</v>
      </c>
      <c r="P41" s="4">
        <f t="shared" si="5"/>
        <v>1.7388110138311113</v>
      </c>
      <c r="Q41" s="4">
        <f t="shared" si="6"/>
        <v>1.9281462829340446</v>
      </c>
    </row>
    <row r="42" spans="1:17">
      <c r="A42" s="4">
        <v>37</v>
      </c>
      <c r="B42" s="4">
        <v>4</v>
      </c>
      <c r="C42" s="4">
        <v>11</v>
      </c>
      <c r="E42" s="4">
        <v>78149977088</v>
      </c>
      <c r="F42" s="4">
        <v>48051387136</v>
      </c>
      <c r="G42" s="4">
        <v>0</v>
      </c>
      <c r="H42" s="4">
        <v>48051660032</v>
      </c>
      <c r="I42" s="4">
        <v>60570267136</v>
      </c>
      <c r="J42" s="4">
        <v>70479740160</v>
      </c>
      <c r="L42" s="4">
        <f t="shared" si="1"/>
        <v>1.9572227595150222</v>
      </c>
      <c r="M42" s="4">
        <f t="shared" si="2"/>
        <v>1.2034202956060445</v>
      </c>
      <c r="N42" s="4">
        <f t="shared" si="3"/>
        <v>0</v>
      </c>
      <c r="O42" s="4">
        <f t="shared" si="4"/>
        <v>1.2034271301347557</v>
      </c>
      <c r="P42" s="4">
        <f t="shared" si="5"/>
        <v>1.5169486902727112</v>
      </c>
      <c r="Q42" s="4">
        <f t="shared" si="6"/>
        <v>1.7651259368959999</v>
      </c>
    </row>
    <row r="43" spans="1:17">
      <c r="A43" s="4">
        <v>38</v>
      </c>
      <c r="B43" s="4">
        <v>4</v>
      </c>
      <c r="C43" s="4">
        <v>11</v>
      </c>
      <c r="E43" s="4">
        <v>83569510144</v>
      </c>
      <c r="F43" s="4">
        <v>46542867200</v>
      </c>
      <c r="G43" s="4">
        <v>62678526976</v>
      </c>
      <c r="H43" s="4">
        <v>0</v>
      </c>
      <c r="I43" s="4">
        <v>59153695232</v>
      </c>
      <c r="J43" s="4">
        <v>77292588032</v>
      </c>
      <c r="L43" s="4">
        <f t="shared" si="1"/>
        <v>2.0929519540508443</v>
      </c>
      <c r="M43" s="4">
        <f t="shared" si="2"/>
        <v>1.1656402518755558</v>
      </c>
      <c r="N43" s="4">
        <f t="shared" si="3"/>
        <v>1.5697488867100444</v>
      </c>
      <c r="O43" s="4">
        <f t="shared" si="4"/>
        <v>0</v>
      </c>
      <c r="P43" s="4">
        <f t="shared" si="5"/>
        <v>1.4814714339214223</v>
      </c>
      <c r="Q43" s="4">
        <f t="shared" si="6"/>
        <v>1.9357499269347558</v>
      </c>
    </row>
    <row r="44" spans="1:17">
      <c r="A44" s="4">
        <v>39</v>
      </c>
      <c r="B44" s="4">
        <v>4</v>
      </c>
      <c r="C44" s="4">
        <v>11</v>
      </c>
      <c r="E44" s="4">
        <v>73701635072</v>
      </c>
      <c r="F44" s="4">
        <v>48220678912</v>
      </c>
      <c r="G44" s="4">
        <v>58164087040</v>
      </c>
      <c r="H44" s="4">
        <v>62949181952</v>
      </c>
      <c r="I44" s="4">
        <v>0</v>
      </c>
      <c r="J44" s="4">
        <v>67038680832</v>
      </c>
      <c r="L44" s="4">
        <f t="shared" si="1"/>
        <v>1.845816505025422</v>
      </c>
      <c r="M44" s="4">
        <f t="shared" si="2"/>
        <v>1.2076601140849779</v>
      </c>
      <c r="N44" s="4">
        <f t="shared" si="3"/>
        <v>1.4566872465351111</v>
      </c>
      <c r="O44" s="4">
        <f t="shared" si="4"/>
        <v>1.5765272902200889</v>
      </c>
      <c r="P44" s="4">
        <f t="shared" si="5"/>
        <v>0</v>
      </c>
      <c r="Q44" s="4">
        <f t="shared" si="6"/>
        <v>1.6789465177258667</v>
      </c>
    </row>
    <row r="45" spans="1:17">
      <c r="A45" s="4">
        <v>40</v>
      </c>
      <c r="B45" s="4">
        <v>4</v>
      </c>
      <c r="C45" s="4">
        <v>11</v>
      </c>
      <c r="E45" s="4">
        <v>81154041088</v>
      </c>
      <c r="F45" s="4">
        <v>50109986048</v>
      </c>
      <c r="G45" s="4">
        <v>53930554112</v>
      </c>
      <c r="H45" s="4">
        <v>59929012992</v>
      </c>
      <c r="I45" s="4">
        <v>73521080064</v>
      </c>
      <c r="J45" s="4">
        <v>0</v>
      </c>
      <c r="L45" s="4">
        <f t="shared" si="1"/>
        <v>2.0324578734705776</v>
      </c>
      <c r="M45" s="4">
        <f t="shared" si="2"/>
        <v>1.2549767616910223</v>
      </c>
      <c r="N45" s="4">
        <f t="shared" si="3"/>
        <v>1.350660766316089</v>
      </c>
      <c r="O45" s="4">
        <f t="shared" si="4"/>
        <v>1.5008888364885336</v>
      </c>
      <c r="P45" s="4">
        <f t="shared" si="5"/>
        <v>1.8412946051584</v>
      </c>
      <c r="Q45" s="4">
        <f t="shared" si="6"/>
        <v>0</v>
      </c>
    </row>
    <row r="46" spans="1:17">
      <c r="A46" s="4">
        <v>41</v>
      </c>
      <c r="B46" s="4">
        <v>4</v>
      </c>
      <c r="C46" s="4">
        <v>10</v>
      </c>
      <c r="E46" s="4">
        <v>84861120000</v>
      </c>
      <c r="F46" s="4">
        <v>0</v>
      </c>
      <c r="G46" s="4">
        <v>53090481920</v>
      </c>
      <c r="H46" s="4">
        <v>67834720000</v>
      </c>
      <c r="I46" s="4">
        <v>52127326976</v>
      </c>
      <c r="J46" s="4">
        <v>78527824896</v>
      </c>
      <c r="L46" s="4">
        <f t="shared" si="1"/>
        <v>2.1252996053333333</v>
      </c>
      <c r="M46" s="4">
        <f t="shared" si="2"/>
        <v>0</v>
      </c>
      <c r="N46" s="4">
        <f t="shared" si="3"/>
        <v>1.3296216249742221</v>
      </c>
      <c r="O46" s="4">
        <f t="shared" si="4"/>
        <v>1.6988828764444444</v>
      </c>
      <c r="P46" s="4">
        <f t="shared" si="5"/>
        <v>1.3054999444878221</v>
      </c>
      <c r="Q46" s="4">
        <f t="shared" si="6"/>
        <v>1.9666857479509332</v>
      </c>
    </row>
    <row r="47" spans="1:17">
      <c r="A47" s="4">
        <v>42</v>
      </c>
      <c r="B47" s="4">
        <v>4</v>
      </c>
      <c r="C47" s="4">
        <v>10</v>
      </c>
      <c r="E47" s="4">
        <v>93898959104</v>
      </c>
      <c r="F47" s="4">
        <v>51536869888</v>
      </c>
      <c r="G47" s="4">
        <v>0</v>
      </c>
      <c r="H47" s="4">
        <v>47856999936</v>
      </c>
      <c r="I47" s="4">
        <v>63720701952</v>
      </c>
      <c r="J47" s="4">
        <v>86175622912</v>
      </c>
      <c r="L47" s="4">
        <f t="shared" si="1"/>
        <v>2.3516472646712887</v>
      </c>
      <c r="M47" s="4">
        <f t="shared" si="2"/>
        <v>1.2907122747505779</v>
      </c>
      <c r="N47" s="4">
        <f t="shared" si="3"/>
        <v>0</v>
      </c>
      <c r="O47" s="4">
        <f t="shared" si="4"/>
        <v>1.1985519761749333</v>
      </c>
      <c r="P47" s="4">
        <f t="shared" si="5"/>
        <v>1.5958495799978667</v>
      </c>
      <c r="Q47" s="4">
        <f t="shared" si="6"/>
        <v>2.1582206004849778</v>
      </c>
    </row>
    <row r="48" spans="1:17">
      <c r="A48" s="4">
        <v>43</v>
      </c>
      <c r="B48" s="4">
        <v>4</v>
      </c>
      <c r="C48" s="4">
        <v>10</v>
      </c>
      <c r="E48" s="4">
        <v>80765554176</v>
      </c>
      <c r="F48" s="4">
        <v>48696678144</v>
      </c>
      <c r="G48" s="4">
        <v>58482926080</v>
      </c>
      <c r="H48" s="4">
        <v>0</v>
      </c>
      <c r="I48" s="4">
        <v>60004669952</v>
      </c>
      <c r="J48" s="4">
        <v>74217256960</v>
      </c>
      <c r="L48" s="4">
        <f t="shared" si="1"/>
        <v>2.0227284345856003</v>
      </c>
      <c r="M48" s="4">
        <f t="shared" si="2"/>
        <v>1.2195812504063999</v>
      </c>
      <c r="N48" s="4">
        <f t="shared" si="3"/>
        <v>1.4646723931591112</v>
      </c>
      <c r="O48" s="4">
        <f t="shared" si="4"/>
        <v>0</v>
      </c>
      <c r="P48" s="4">
        <f t="shared" si="5"/>
        <v>1.5027836230200888</v>
      </c>
      <c r="Q48" s="4">
        <f t="shared" si="6"/>
        <v>1.8587299687537777</v>
      </c>
    </row>
    <row r="49" spans="1:17">
      <c r="A49" s="4">
        <v>44</v>
      </c>
      <c r="B49" s="4">
        <v>4</v>
      </c>
      <c r="C49" s="4">
        <v>10</v>
      </c>
      <c r="E49" s="4">
        <v>83763544832</v>
      </c>
      <c r="F49" s="4">
        <v>47203091968</v>
      </c>
      <c r="G49" s="4">
        <v>56555542016</v>
      </c>
      <c r="H49" s="4">
        <v>75632055808</v>
      </c>
      <c r="I49" s="4">
        <v>0</v>
      </c>
      <c r="J49" s="4">
        <v>68581419008</v>
      </c>
      <c r="L49" s="4">
        <f t="shared" si="1"/>
        <v>2.0978114450147558</v>
      </c>
      <c r="M49" s="4">
        <f t="shared" si="2"/>
        <v>1.1821752143985778</v>
      </c>
      <c r="N49" s="4">
        <f t="shared" si="3"/>
        <v>1.4164021300451557</v>
      </c>
      <c r="O49" s="4">
        <f t="shared" si="4"/>
        <v>1.8941628199025777</v>
      </c>
      <c r="P49" s="4">
        <f t="shared" si="5"/>
        <v>0</v>
      </c>
      <c r="Q49" s="4">
        <f t="shared" si="6"/>
        <v>1.7175835382670221</v>
      </c>
    </row>
    <row r="50" spans="1:17">
      <c r="A50" s="4">
        <v>45</v>
      </c>
      <c r="B50" s="4">
        <v>4</v>
      </c>
      <c r="C50" s="4">
        <v>10</v>
      </c>
      <c r="E50" s="4">
        <v>90809441024</v>
      </c>
      <c r="F50" s="4">
        <v>49582089984</v>
      </c>
      <c r="G50" s="4">
        <v>54728648192</v>
      </c>
      <c r="H50" s="4">
        <v>61261443072</v>
      </c>
      <c r="I50" s="4">
        <v>84192482048</v>
      </c>
      <c r="J50" s="4">
        <v>0</v>
      </c>
      <c r="L50" s="4">
        <f t="shared" si="1"/>
        <v>2.2742720007566222</v>
      </c>
      <c r="M50" s="4">
        <f t="shared" si="2"/>
        <v>1.2417558980437333</v>
      </c>
      <c r="N50" s="4">
        <f t="shared" si="3"/>
        <v>1.3706485891640889</v>
      </c>
      <c r="O50" s="4">
        <f t="shared" si="4"/>
        <v>1.5342588076032002</v>
      </c>
      <c r="P50" s="4">
        <f t="shared" si="5"/>
        <v>2.108553939291022</v>
      </c>
      <c r="Q50" s="4">
        <f t="shared" si="6"/>
        <v>0</v>
      </c>
    </row>
    <row r="51" spans="1:17">
      <c r="A51" s="4">
        <v>46</v>
      </c>
      <c r="B51" s="4">
        <v>4</v>
      </c>
      <c r="C51" s="4">
        <v>9</v>
      </c>
      <c r="E51" s="4">
        <v>86003833088</v>
      </c>
      <c r="F51" s="4">
        <v>0</v>
      </c>
      <c r="G51" s="4">
        <v>47323524096</v>
      </c>
      <c r="H51" s="4">
        <v>67662771968</v>
      </c>
      <c r="I51" s="4">
        <v>68663663872</v>
      </c>
      <c r="J51" s="4">
        <v>78744774912</v>
      </c>
      <c r="L51" s="4">
        <f t="shared" si="1"/>
        <v>2.1539182197816888</v>
      </c>
      <c r="M51" s="4">
        <f t="shared" si="2"/>
        <v>0</v>
      </c>
      <c r="N51" s="4">
        <f t="shared" si="3"/>
        <v>1.1851913701376</v>
      </c>
      <c r="O51" s="4">
        <f t="shared" si="4"/>
        <v>1.694576533509689</v>
      </c>
      <c r="P51" s="4">
        <f t="shared" si="5"/>
        <v>1.7196433151943109</v>
      </c>
      <c r="Q51" s="4">
        <f t="shared" si="6"/>
        <v>1.9721191405738669</v>
      </c>
    </row>
    <row r="52" spans="1:17">
      <c r="A52" s="4">
        <v>47</v>
      </c>
      <c r="B52" s="4">
        <v>4</v>
      </c>
      <c r="C52" s="4">
        <v>9</v>
      </c>
      <c r="E52" s="4">
        <v>82490540032</v>
      </c>
      <c r="F52" s="4">
        <v>52664103168</v>
      </c>
      <c r="G52" s="4">
        <v>0</v>
      </c>
      <c r="H52" s="4">
        <v>58782341120</v>
      </c>
      <c r="I52" s="4">
        <v>66476786176</v>
      </c>
      <c r="J52" s="4">
        <v>75837891072</v>
      </c>
      <c r="L52" s="4">
        <f t="shared" si="1"/>
        <v>2.0659297470236444</v>
      </c>
      <c r="M52" s="4">
        <f t="shared" si="2"/>
        <v>1.3189432060074666</v>
      </c>
      <c r="N52" s="4">
        <f t="shared" si="3"/>
        <v>0</v>
      </c>
      <c r="O52" s="4">
        <f t="shared" si="4"/>
        <v>1.4721710764942224</v>
      </c>
      <c r="P52" s="4">
        <f t="shared" si="5"/>
        <v>1.6648741782300447</v>
      </c>
      <c r="Q52" s="4">
        <f t="shared" si="6"/>
        <v>1.8993178497365335</v>
      </c>
    </row>
    <row r="53" spans="1:17">
      <c r="A53" s="4">
        <v>48</v>
      </c>
      <c r="B53" s="4">
        <v>4</v>
      </c>
      <c r="C53" s="4">
        <v>9</v>
      </c>
      <c r="E53" s="4">
        <v>78482503168</v>
      </c>
      <c r="F53" s="4">
        <v>50397897984</v>
      </c>
      <c r="G53" s="4">
        <v>69833479936</v>
      </c>
      <c r="H53" s="4">
        <v>0</v>
      </c>
      <c r="I53" s="4">
        <v>66727218176</v>
      </c>
      <c r="J53" s="4">
        <v>69833778176</v>
      </c>
      <c r="L53" s="4">
        <f t="shared" si="1"/>
        <v>1.9655506904519113</v>
      </c>
      <c r="M53" s="4">
        <f t="shared" si="2"/>
        <v>1.2621873561770667</v>
      </c>
      <c r="N53" s="4">
        <f t="shared" si="3"/>
        <v>1.7489407086193778</v>
      </c>
      <c r="O53" s="4">
        <f t="shared" si="4"/>
        <v>0</v>
      </c>
      <c r="P53" s="4">
        <f t="shared" si="5"/>
        <v>1.6711461085411559</v>
      </c>
      <c r="Q53" s="4">
        <f t="shared" si="6"/>
        <v>1.7489481778744891</v>
      </c>
    </row>
    <row r="54" spans="1:17">
      <c r="A54" s="4">
        <v>49</v>
      </c>
      <c r="B54" s="4">
        <v>4</v>
      </c>
      <c r="C54" s="4">
        <v>9</v>
      </c>
      <c r="E54" s="4">
        <v>88703508992</v>
      </c>
      <c r="F54" s="4">
        <v>47756852992</v>
      </c>
      <c r="G54" s="4">
        <v>61794170880</v>
      </c>
      <c r="H54" s="4">
        <v>68372114944</v>
      </c>
      <c r="I54" s="4">
        <v>0</v>
      </c>
      <c r="J54" s="4">
        <v>82266202112</v>
      </c>
      <c r="L54" s="4">
        <f t="shared" si="1"/>
        <v>2.2215301029774221</v>
      </c>
      <c r="M54" s="4">
        <f t="shared" si="2"/>
        <v>1.1960438515996445</v>
      </c>
      <c r="N54" s="4">
        <f t="shared" si="3"/>
        <v>1.5476006795946666</v>
      </c>
      <c r="O54" s="4">
        <f t="shared" si="4"/>
        <v>1.7123416342641777</v>
      </c>
      <c r="P54" s="4">
        <f t="shared" si="5"/>
        <v>0</v>
      </c>
      <c r="Q54" s="4">
        <f t="shared" si="6"/>
        <v>2.0603113284494223</v>
      </c>
    </row>
    <row r="55" spans="1:17">
      <c r="A55" s="4">
        <v>50</v>
      </c>
      <c r="B55" s="4">
        <v>4</v>
      </c>
      <c r="C55" s="4">
        <v>9</v>
      </c>
      <c r="E55" s="4">
        <v>89679104000</v>
      </c>
      <c r="F55" s="4">
        <v>47169115136</v>
      </c>
      <c r="G55" s="4">
        <v>64258307072</v>
      </c>
      <c r="H55" s="4">
        <v>74512198144</v>
      </c>
      <c r="I55" s="4">
        <v>82516016128</v>
      </c>
      <c r="J55" s="4">
        <v>0</v>
      </c>
      <c r="L55" s="4">
        <f t="shared" si="1"/>
        <v>2.2459633379555557</v>
      </c>
      <c r="M55" s="4">
        <f t="shared" si="2"/>
        <v>1.1813242835171556</v>
      </c>
      <c r="N55" s="4">
        <f t="shared" si="3"/>
        <v>1.6093136015587557</v>
      </c>
      <c r="O55" s="4">
        <f t="shared" si="4"/>
        <v>1.8661166068508446</v>
      </c>
      <c r="P55" s="4">
        <f t="shared" si="5"/>
        <v>2.066567781694578</v>
      </c>
      <c r="Q55" s="4">
        <f t="shared" si="6"/>
        <v>0</v>
      </c>
    </row>
    <row r="56" spans="1:17">
      <c r="A56" s="4">
        <v>51</v>
      </c>
      <c r="B56" s="4">
        <v>4</v>
      </c>
      <c r="C56" s="4">
        <v>8</v>
      </c>
      <c r="E56" s="4">
        <v>107357248000</v>
      </c>
      <c r="F56" s="4">
        <v>0</v>
      </c>
      <c r="G56" s="4">
        <v>49051777024</v>
      </c>
      <c r="H56" s="4">
        <v>66936856832</v>
      </c>
      <c r="I56" s="4">
        <v>78587571968</v>
      </c>
      <c r="J56" s="4">
        <v>99965630976</v>
      </c>
      <c r="L56" s="4">
        <f t="shared" si="1"/>
        <v>2.6887026332444446</v>
      </c>
      <c r="M56" s="4">
        <f t="shared" si="2"/>
        <v>0</v>
      </c>
      <c r="N56" s="4">
        <f t="shared" si="3"/>
        <v>1.2284745045788446</v>
      </c>
      <c r="O56" s="4">
        <f t="shared" si="4"/>
        <v>1.6763963922147556</v>
      </c>
      <c r="P56" s="4">
        <f t="shared" si="5"/>
        <v>1.9681820801763557</v>
      </c>
      <c r="Q56" s="4">
        <f t="shared" si="6"/>
        <v>2.5035836913322664</v>
      </c>
    </row>
    <row r="57" spans="1:17">
      <c r="A57" s="4">
        <v>52</v>
      </c>
      <c r="B57" s="4">
        <v>4</v>
      </c>
      <c r="C57" s="4">
        <v>8</v>
      </c>
      <c r="E57" s="4">
        <v>89380990976</v>
      </c>
      <c r="F57" s="4">
        <v>55504413952</v>
      </c>
      <c r="G57" s="4">
        <v>0</v>
      </c>
      <c r="H57" s="4">
        <v>62013940992</v>
      </c>
      <c r="I57" s="4">
        <v>65407404032</v>
      </c>
      <c r="J57" s="4">
        <v>82208233984</v>
      </c>
      <c r="L57" s="4">
        <f t="shared" si="1"/>
        <v>2.2384972628878224</v>
      </c>
      <c r="M57" s="4">
        <f t="shared" si="2"/>
        <v>1.3900772116423112</v>
      </c>
      <c r="N57" s="4">
        <f t="shared" si="3"/>
        <v>0</v>
      </c>
      <c r="O57" s="4">
        <f t="shared" si="4"/>
        <v>1.5531046999552001</v>
      </c>
      <c r="P57" s="4">
        <f t="shared" si="5"/>
        <v>1.6380920965347556</v>
      </c>
      <c r="Q57" s="4">
        <f t="shared" si="6"/>
        <v>2.0588595488881776</v>
      </c>
    </row>
    <row r="58" spans="1:17">
      <c r="A58" s="4">
        <v>53</v>
      </c>
      <c r="B58" s="4">
        <v>4</v>
      </c>
      <c r="C58" s="4">
        <v>8</v>
      </c>
      <c r="E58" s="4">
        <v>86171913984</v>
      </c>
      <c r="F58" s="4">
        <v>77725196032</v>
      </c>
      <c r="G58" s="4">
        <v>60774724096</v>
      </c>
      <c r="H58" s="4">
        <v>0</v>
      </c>
      <c r="I58" s="4">
        <v>54187799040</v>
      </c>
      <c r="J58" s="4">
        <v>77725684224</v>
      </c>
      <c r="L58" s="4">
        <f t="shared" si="1"/>
        <v>2.1581277124437332</v>
      </c>
      <c r="M58" s="4">
        <f t="shared" si="2"/>
        <v>1.9465843539569778</v>
      </c>
      <c r="N58" s="4">
        <f t="shared" si="3"/>
        <v>1.5220692012487114</v>
      </c>
      <c r="O58" s="4">
        <f t="shared" si="4"/>
        <v>0</v>
      </c>
      <c r="P58" s="4">
        <f t="shared" si="5"/>
        <v>1.3571033226239999</v>
      </c>
      <c r="Q58" s="4">
        <f t="shared" si="6"/>
        <v>1.9465965804544001</v>
      </c>
    </row>
    <row r="59" spans="1:17">
      <c r="A59" s="4">
        <v>54</v>
      </c>
      <c r="B59" s="4">
        <v>4</v>
      </c>
      <c r="C59" s="4">
        <v>8</v>
      </c>
      <c r="E59" s="4">
        <v>92791232768</v>
      </c>
      <c r="F59" s="4">
        <v>49455000832</v>
      </c>
      <c r="G59" s="4">
        <v>69210743808</v>
      </c>
      <c r="H59" s="4">
        <v>84474624000</v>
      </c>
      <c r="I59" s="4">
        <v>0</v>
      </c>
      <c r="J59" s="4">
        <v>69211264768</v>
      </c>
      <c r="L59" s="4">
        <f t="shared" si="1"/>
        <v>2.3239048739896888</v>
      </c>
      <c r="M59" s="4">
        <f t="shared" si="2"/>
        <v>1.2385730208369778</v>
      </c>
      <c r="N59" s="4">
        <f t="shared" si="3"/>
        <v>1.7333446282581333</v>
      </c>
      <c r="O59" s="4">
        <f t="shared" si="4"/>
        <v>2.1156200277333332</v>
      </c>
      <c r="P59" s="4">
        <f t="shared" si="5"/>
        <v>0</v>
      </c>
      <c r="Q59" s="4">
        <f t="shared" si="6"/>
        <v>1.7333576754119111</v>
      </c>
    </row>
    <row r="60" spans="1:17">
      <c r="A60" s="4">
        <v>55</v>
      </c>
      <c r="B60" s="4">
        <v>4</v>
      </c>
      <c r="C60" s="4">
        <v>8</v>
      </c>
      <c r="E60" s="4">
        <v>94015423232</v>
      </c>
      <c r="F60" s="4">
        <v>49758563072</v>
      </c>
      <c r="G60" s="4">
        <v>60200041984</v>
      </c>
      <c r="H60" s="4">
        <v>77168059136</v>
      </c>
      <c r="I60" s="4">
        <v>87231518208</v>
      </c>
      <c r="J60" s="4">
        <v>0</v>
      </c>
      <c r="L60" s="4">
        <f t="shared" si="1"/>
        <v>2.3545640440547553</v>
      </c>
      <c r="M60" s="4">
        <f t="shared" si="2"/>
        <v>1.246175568492089</v>
      </c>
      <c r="N60" s="4">
        <f t="shared" si="3"/>
        <v>1.5076766070215111</v>
      </c>
      <c r="O60" s="4">
        <f t="shared" si="4"/>
        <v>1.9326311699171559</v>
      </c>
      <c r="P60" s="4">
        <f t="shared" si="5"/>
        <v>2.1846649115648002</v>
      </c>
      <c r="Q60" s="4">
        <f t="shared" si="6"/>
        <v>0</v>
      </c>
    </row>
    <row r="61" spans="1:17">
      <c r="A61" s="4">
        <v>56</v>
      </c>
      <c r="B61" s="4">
        <v>4</v>
      </c>
      <c r="C61" s="4">
        <v>7</v>
      </c>
      <c r="E61" s="4">
        <v>99550510848</v>
      </c>
      <c r="F61" s="4">
        <v>0</v>
      </c>
      <c r="G61" s="4">
        <v>54892581888</v>
      </c>
      <c r="H61" s="4">
        <v>64429211904</v>
      </c>
      <c r="I61" s="4">
        <v>80783706880</v>
      </c>
      <c r="J61" s="4">
        <v>93158283008</v>
      </c>
      <c r="L61" s="4">
        <f t="shared" si="1"/>
        <v>2.4931872383487996</v>
      </c>
      <c r="M61" s="4">
        <f t="shared" si="2"/>
        <v>0</v>
      </c>
      <c r="N61" s="4">
        <f t="shared" si="3"/>
        <v>1.3747542175061334</v>
      </c>
      <c r="O61" s="4">
        <f t="shared" si="4"/>
        <v>1.6135938181290665</v>
      </c>
      <c r="P61" s="4">
        <f t="shared" si="5"/>
        <v>2.0231830589724447</v>
      </c>
      <c r="Q61" s="4">
        <f t="shared" si="6"/>
        <v>2.3330974433336888</v>
      </c>
    </row>
    <row r="62" spans="1:17">
      <c r="A62" s="4">
        <v>57</v>
      </c>
      <c r="B62" s="4">
        <v>4</v>
      </c>
      <c r="C62" s="4">
        <v>7</v>
      </c>
      <c r="E62" s="4">
        <v>98783015936</v>
      </c>
      <c r="F62" s="4">
        <v>55731591936</v>
      </c>
      <c r="G62" s="4">
        <v>0</v>
      </c>
      <c r="H62" s="4">
        <v>62916450048</v>
      </c>
      <c r="I62" s="4">
        <v>80039012864</v>
      </c>
      <c r="J62" s="4">
        <v>92436683008</v>
      </c>
      <c r="L62" s="4">
        <f t="shared" si="1"/>
        <v>2.4739657546638223</v>
      </c>
      <c r="M62" s="4">
        <f t="shared" si="2"/>
        <v>1.3957667580416</v>
      </c>
      <c r="N62" s="4">
        <f t="shared" si="3"/>
        <v>0</v>
      </c>
      <c r="O62" s="4">
        <f t="shared" si="4"/>
        <v>1.5757075378688001</v>
      </c>
      <c r="P62" s="4">
        <f t="shared" si="5"/>
        <v>2.0045326110606223</v>
      </c>
      <c r="Q62" s="4">
        <f t="shared" si="6"/>
        <v>2.3150253722225775</v>
      </c>
    </row>
    <row r="63" spans="1:17">
      <c r="A63" s="4">
        <v>58</v>
      </c>
      <c r="B63" s="4">
        <v>4</v>
      </c>
      <c r="C63" s="4">
        <v>7</v>
      </c>
      <c r="E63" s="4">
        <v>95648668160</v>
      </c>
      <c r="F63" s="4">
        <v>56404794112</v>
      </c>
      <c r="G63" s="4">
        <v>75770507008</v>
      </c>
      <c r="H63" s="4">
        <v>0</v>
      </c>
      <c r="I63" s="4">
        <v>69539335168</v>
      </c>
      <c r="J63" s="4">
        <v>88939048960</v>
      </c>
      <c r="L63" s="4">
        <f t="shared" si="1"/>
        <v>2.3954677559182218</v>
      </c>
      <c r="M63" s="4">
        <f t="shared" si="2"/>
        <v>1.4126267325383113</v>
      </c>
      <c r="N63" s="4">
        <f t="shared" si="3"/>
        <v>1.8976302532892446</v>
      </c>
      <c r="O63" s="4">
        <f t="shared" si="4"/>
        <v>0</v>
      </c>
      <c r="P63" s="4">
        <f t="shared" si="5"/>
        <v>1.7415740163185778</v>
      </c>
      <c r="Q63" s="4">
        <f t="shared" si="6"/>
        <v>2.2274290706204445</v>
      </c>
    </row>
    <row r="64" spans="1:17">
      <c r="A64" s="4">
        <v>59</v>
      </c>
      <c r="B64" s="4">
        <v>4</v>
      </c>
      <c r="C64" s="4">
        <v>7</v>
      </c>
      <c r="E64" s="4">
        <v>98437331968</v>
      </c>
      <c r="F64" s="4">
        <v>57143875072</v>
      </c>
      <c r="G64" s="4">
        <v>68030784000</v>
      </c>
      <c r="H64" s="4">
        <v>77827657984</v>
      </c>
      <c r="I64" s="4">
        <v>0</v>
      </c>
      <c r="J64" s="4">
        <v>91959844096</v>
      </c>
      <c r="L64" s="4">
        <f t="shared" si="1"/>
        <v>2.4653082917319113</v>
      </c>
      <c r="M64" s="4">
        <f t="shared" si="2"/>
        <v>1.4311366045809779</v>
      </c>
      <c r="N64" s="4">
        <f t="shared" si="3"/>
        <v>1.7037931904000003</v>
      </c>
      <c r="O64" s="4">
        <f t="shared" si="4"/>
        <v>1.949150456621511</v>
      </c>
      <c r="P64" s="4">
        <f t="shared" si="5"/>
        <v>0</v>
      </c>
      <c r="Q64" s="4">
        <f t="shared" si="6"/>
        <v>2.3030832065820444</v>
      </c>
    </row>
    <row r="65" spans="1:17">
      <c r="A65" s="4">
        <v>60</v>
      </c>
      <c r="B65" s="4">
        <v>4</v>
      </c>
      <c r="C65" s="4">
        <v>7</v>
      </c>
      <c r="E65" s="4">
        <v>101438662144</v>
      </c>
      <c r="F65" s="4">
        <v>59914597120</v>
      </c>
      <c r="G65" s="4">
        <v>66542191104</v>
      </c>
      <c r="H65" s="4">
        <v>79929184256</v>
      </c>
      <c r="I65" s="4">
        <v>93566532096</v>
      </c>
      <c r="J65" s="4">
        <v>0</v>
      </c>
      <c r="L65" s="4">
        <f t="shared" si="1"/>
        <v>2.5404749385841776</v>
      </c>
      <c r="M65" s="4">
        <f t="shared" si="2"/>
        <v>1.5005277989831112</v>
      </c>
      <c r="N65" s="4">
        <f t="shared" si="3"/>
        <v>1.6665122083157335</v>
      </c>
      <c r="O65" s="4">
        <f t="shared" si="4"/>
        <v>2.0017820145891552</v>
      </c>
      <c r="P65" s="4">
        <f t="shared" si="5"/>
        <v>2.3433218149376001</v>
      </c>
      <c r="Q65" s="4">
        <f t="shared" si="6"/>
        <v>0</v>
      </c>
    </row>
    <row r="66" spans="1:17">
      <c r="A66" s="4">
        <v>61</v>
      </c>
      <c r="B66" s="4">
        <v>4</v>
      </c>
      <c r="C66" s="4">
        <v>6</v>
      </c>
      <c r="E66" s="4">
        <v>115549531904</v>
      </c>
      <c r="F66" s="4">
        <v>0</v>
      </c>
      <c r="G66" s="4">
        <v>52687066880</v>
      </c>
      <c r="H66" s="4">
        <v>70332140800</v>
      </c>
      <c r="I66" s="4">
        <v>102118521856</v>
      </c>
      <c r="J66" s="4">
        <v>109041722880</v>
      </c>
      <c r="L66" s="4">
        <f t="shared" si="1"/>
        <v>2.8938738323512889</v>
      </c>
      <c r="M66" s="4">
        <f t="shared" si="2"/>
        <v>0</v>
      </c>
      <c r="N66" s="4">
        <f t="shared" si="3"/>
        <v>1.3195183194168891</v>
      </c>
      <c r="O66" s="4">
        <f t="shared" si="4"/>
        <v>1.7614293929244444</v>
      </c>
      <c r="P66" s="4">
        <f t="shared" si="5"/>
        <v>2.5575016473713776</v>
      </c>
      <c r="Q66" s="4">
        <f t="shared" si="6"/>
        <v>2.7308893707946669</v>
      </c>
    </row>
    <row r="67" spans="1:17">
      <c r="A67" s="4">
        <v>62</v>
      </c>
      <c r="B67" s="4">
        <v>4</v>
      </c>
      <c r="C67" s="4">
        <v>6</v>
      </c>
      <c r="E67" s="4">
        <v>112271607040</v>
      </c>
      <c r="F67" s="4">
        <v>52530914048</v>
      </c>
      <c r="G67" s="4">
        <v>0</v>
      </c>
      <c r="H67" s="4">
        <v>62932752896</v>
      </c>
      <c r="I67" s="4">
        <v>96344118016</v>
      </c>
      <c r="J67" s="4">
        <v>104968847104</v>
      </c>
      <c r="L67" s="4">
        <f t="shared" si="1"/>
        <v>2.8117800252017777</v>
      </c>
      <c r="M67" s="4">
        <f t="shared" si="2"/>
        <v>1.3156075584910223</v>
      </c>
      <c r="N67" s="4">
        <f t="shared" si="3"/>
        <v>0</v>
      </c>
      <c r="O67" s="4">
        <f t="shared" si="4"/>
        <v>1.5761158336398222</v>
      </c>
      <c r="P67" s="4">
        <f t="shared" si="5"/>
        <v>2.4128849112007114</v>
      </c>
      <c r="Q67" s="4">
        <f t="shared" si="6"/>
        <v>2.6288864596935113</v>
      </c>
    </row>
    <row r="68" spans="1:17">
      <c r="A68" s="4">
        <v>63</v>
      </c>
      <c r="B68" s="4">
        <v>4</v>
      </c>
      <c r="C68" s="4">
        <v>6</v>
      </c>
      <c r="E68" s="4">
        <v>108158251008</v>
      </c>
      <c r="F68" s="4">
        <v>55973698048</v>
      </c>
      <c r="G68" s="4">
        <v>80131729920</v>
      </c>
      <c r="H68" s="4">
        <v>0</v>
      </c>
      <c r="I68" s="4">
        <v>84475648000</v>
      </c>
      <c r="J68" s="4">
        <v>101887395840</v>
      </c>
      <c r="L68" s="4">
        <f t="shared" ref="L68:L129" si="7">((E68*10^-9)*90.16)/3600</f>
        <v>2.7087633085781331</v>
      </c>
      <c r="M68" s="4">
        <f t="shared" ref="M68:M129" si="8">((F68*10^-9)*90.16)/3600</f>
        <v>1.4018301711132444</v>
      </c>
      <c r="N68" s="4">
        <f t="shared" ref="N68:N129" si="9">((G68*10^-9)*90.16)/3600</f>
        <v>2.0068546582186664</v>
      </c>
      <c r="O68" s="4">
        <f t="shared" ref="O68:O129" si="10">((H68*10^-9)*90.16)/3600</f>
        <v>0</v>
      </c>
      <c r="P68" s="4">
        <f t="shared" ref="P68:P129" si="11">((I68*10^-9)*90.16)/3600</f>
        <v>2.1156456732444444</v>
      </c>
      <c r="Q68" s="4">
        <f t="shared" ref="Q68:Q129" si="12">((J68*10^-9)*90.16)/3600</f>
        <v>2.5517132247040002</v>
      </c>
    </row>
    <row r="69" spans="1:17">
      <c r="A69" s="4">
        <v>64</v>
      </c>
      <c r="B69" s="4">
        <v>4</v>
      </c>
      <c r="C69" s="4">
        <v>6</v>
      </c>
      <c r="E69" s="4">
        <v>107828779008</v>
      </c>
      <c r="F69" s="4">
        <v>52534637056</v>
      </c>
      <c r="G69" s="4">
        <v>74806995968</v>
      </c>
      <c r="H69" s="4">
        <v>91420932096</v>
      </c>
      <c r="I69" s="4">
        <v>0</v>
      </c>
      <c r="J69" s="4">
        <v>100946136064</v>
      </c>
      <c r="L69" s="4">
        <f t="shared" si="7"/>
        <v>2.7005118653781337</v>
      </c>
      <c r="M69" s="4">
        <f t="shared" si="8"/>
        <v>1.3157007991580445</v>
      </c>
      <c r="N69" s="4">
        <f t="shared" si="9"/>
        <v>1.8734996545763556</v>
      </c>
      <c r="O69" s="4">
        <f t="shared" si="10"/>
        <v>2.2895864549375999</v>
      </c>
      <c r="P69" s="4">
        <f t="shared" si="11"/>
        <v>0</v>
      </c>
      <c r="Q69" s="4">
        <f t="shared" si="12"/>
        <v>2.5281398965361777</v>
      </c>
    </row>
    <row r="70" spans="1:17">
      <c r="A70" s="4">
        <v>65</v>
      </c>
      <c r="B70" s="4">
        <v>4</v>
      </c>
      <c r="C70" s="4">
        <v>6</v>
      </c>
      <c r="E70" s="4">
        <v>117233838080</v>
      </c>
      <c r="F70" s="4">
        <v>50669886976</v>
      </c>
      <c r="G70" s="4">
        <v>70307277056</v>
      </c>
      <c r="H70" s="4">
        <v>102020688128</v>
      </c>
      <c r="I70" s="4">
        <v>109566361088</v>
      </c>
      <c r="J70" s="4">
        <v>0</v>
      </c>
      <c r="L70" s="4">
        <f t="shared" si="7"/>
        <v>2.9360563448035562</v>
      </c>
      <c r="M70" s="4">
        <f t="shared" si="8"/>
        <v>1.2689991693767111</v>
      </c>
      <c r="N70" s="4">
        <f t="shared" si="9"/>
        <v>1.7608066942691556</v>
      </c>
      <c r="O70" s="4">
        <f t="shared" si="10"/>
        <v>2.5550514560056889</v>
      </c>
      <c r="P70" s="4">
        <f t="shared" si="11"/>
        <v>2.7440286432483556</v>
      </c>
      <c r="Q70" s="4">
        <f t="shared" si="12"/>
        <v>0</v>
      </c>
    </row>
    <row r="71" spans="1:17">
      <c r="A71" s="4">
        <v>66</v>
      </c>
      <c r="B71" s="4">
        <v>4</v>
      </c>
      <c r="C71" s="4">
        <v>5</v>
      </c>
      <c r="E71" s="4">
        <v>128444315904</v>
      </c>
      <c r="F71" s="4">
        <v>0</v>
      </c>
      <c r="G71" s="4">
        <v>74856225024</v>
      </c>
      <c r="H71" s="4">
        <v>88854427904</v>
      </c>
      <c r="I71" s="4">
        <v>100541464064</v>
      </c>
      <c r="J71" s="4">
        <v>120762610944</v>
      </c>
      <c r="L71" s="4">
        <f t="shared" si="7"/>
        <v>3.2168165338624002</v>
      </c>
      <c r="M71" s="4">
        <f t="shared" si="8"/>
        <v>0</v>
      </c>
      <c r="N71" s="4">
        <f t="shared" si="9"/>
        <v>1.8747325689344001</v>
      </c>
      <c r="O71" s="4">
        <f t="shared" si="10"/>
        <v>2.2253097832846223</v>
      </c>
      <c r="P71" s="4">
        <f t="shared" si="11"/>
        <v>2.5180051111139559</v>
      </c>
      <c r="Q71" s="4">
        <f t="shared" si="12"/>
        <v>3.0244325007530666</v>
      </c>
    </row>
    <row r="72" spans="1:17">
      <c r="A72" s="4">
        <v>67</v>
      </c>
      <c r="B72" s="4">
        <v>4</v>
      </c>
      <c r="C72" s="4">
        <v>5</v>
      </c>
      <c r="E72" s="4">
        <v>117737524992</v>
      </c>
      <c r="F72" s="4">
        <v>68009195008</v>
      </c>
      <c r="G72" s="4">
        <v>0</v>
      </c>
      <c r="H72" s="4">
        <v>87704879872</v>
      </c>
      <c r="I72" s="4">
        <v>104665688064</v>
      </c>
      <c r="J72" s="4">
        <v>111534075904</v>
      </c>
      <c r="L72" s="4">
        <f t="shared" si="7"/>
        <v>2.9486709036885332</v>
      </c>
      <c r="M72" s="4">
        <f t="shared" si="8"/>
        <v>1.7032525060892445</v>
      </c>
      <c r="N72" s="4">
        <f t="shared" si="9"/>
        <v>0</v>
      </c>
      <c r="O72" s="4">
        <f t="shared" si="10"/>
        <v>2.1965199914609776</v>
      </c>
      <c r="P72" s="4">
        <f t="shared" si="11"/>
        <v>2.6212940099584001</v>
      </c>
      <c r="Q72" s="4">
        <f t="shared" si="12"/>
        <v>2.7933089676401779</v>
      </c>
    </row>
    <row r="73" spans="1:17">
      <c r="A73" s="4">
        <v>68</v>
      </c>
      <c r="B73" s="4">
        <v>4</v>
      </c>
      <c r="C73" s="4">
        <v>5</v>
      </c>
      <c r="E73" s="4">
        <v>119619184128</v>
      </c>
      <c r="F73" s="4">
        <v>53016419072</v>
      </c>
      <c r="G73" s="4">
        <v>96321596928</v>
      </c>
      <c r="H73" s="4">
        <v>0</v>
      </c>
      <c r="I73" s="4">
        <v>105955767040</v>
      </c>
      <c r="J73" s="4">
        <v>112361827072</v>
      </c>
      <c r="L73" s="4">
        <f t="shared" si="7"/>
        <v>2.9957960113834665</v>
      </c>
      <c r="M73" s="4">
        <f t="shared" si="8"/>
        <v>1.327766762092089</v>
      </c>
      <c r="N73" s="4">
        <f t="shared" si="9"/>
        <v>2.4123208830634666</v>
      </c>
      <c r="O73" s="4">
        <f t="shared" si="10"/>
        <v>0</v>
      </c>
      <c r="P73" s="4">
        <f t="shared" si="11"/>
        <v>2.653603321201778</v>
      </c>
      <c r="Q73" s="4">
        <f t="shared" si="12"/>
        <v>2.8140395357809775</v>
      </c>
    </row>
    <row r="74" spans="1:17">
      <c r="A74" s="4">
        <v>69</v>
      </c>
      <c r="B74" s="4">
        <v>4</v>
      </c>
      <c r="C74" s="4">
        <v>5</v>
      </c>
      <c r="E74" s="4">
        <v>122354336000</v>
      </c>
      <c r="F74" s="4">
        <v>54403716864</v>
      </c>
      <c r="G74" s="4">
        <v>80602240768</v>
      </c>
      <c r="H74" s="4">
        <v>110972544000</v>
      </c>
      <c r="I74" s="4">
        <v>0</v>
      </c>
      <c r="J74" s="4">
        <v>114935625984</v>
      </c>
      <c r="L74" s="4">
        <f t="shared" si="7"/>
        <v>3.064296370488889</v>
      </c>
      <c r="M74" s="4">
        <f t="shared" si="8"/>
        <v>1.3625108645717334</v>
      </c>
      <c r="N74" s="4">
        <f t="shared" si="9"/>
        <v>2.0186383410119113</v>
      </c>
      <c r="O74" s="4">
        <f t="shared" si="10"/>
        <v>2.7792457130666666</v>
      </c>
      <c r="P74" s="4">
        <f t="shared" si="11"/>
        <v>0</v>
      </c>
      <c r="Q74" s="4">
        <f t="shared" si="12"/>
        <v>2.8784988996437333</v>
      </c>
    </row>
    <row r="75" spans="1:17">
      <c r="A75" s="4">
        <v>70</v>
      </c>
      <c r="B75" s="4">
        <v>4</v>
      </c>
      <c r="C75" s="4">
        <v>5</v>
      </c>
      <c r="E75" s="4">
        <v>118587022848</v>
      </c>
      <c r="F75" s="4">
        <v>74670897920</v>
      </c>
      <c r="G75" s="4">
        <v>92358333952</v>
      </c>
      <c r="H75" s="4">
        <v>104723507968</v>
      </c>
      <c r="I75" s="4">
        <v>111659570944</v>
      </c>
      <c r="J75" s="4">
        <v>0</v>
      </c>
      <c r="L75" s="4">
        <f t="shared" si="7"/>
        <v>2.9699461055487997</v>
      </c>
      <c r="M75" s="4">
        <f t="shared" si="8"/>
        <v>1.8700911545742223</v>
      </c>
      <c r="N75" s="4">
        <f t="shared" si="9"/>
        <v>2.3130631636423109</v>
      </c>
      <c r="O75" s="4">
        <f t="shared" si="10"/>
        <v>2.6227420773319112</v>
      </c>
      <c r="P75" s="4">
        <f t="shared" si="11"/>
        <v>2.7964519211975114</v>
      </c>
      <c r="Q75" s="4">
        <f t="shared" si="12"/>
        <v>0</v>
      </c>
    </row>
    <row r="76" spans="1:17">
      <c r="A76" s="4">
        <v>71</v>
      </c>
      <c r="B76" s="4">
        <v>4</v>
      </c>
      <c r="C76" s="4">
        <v>4</v>
      </c>
      <c r="E76" s="4">
        <v>141783028992</v>
      </c>
      <c r="F76" s="4">
        <v>0</v>
      </c>
      <c r="G76" s="4">
        <v>73834675200</v>
      </c>
      <c r="H76" s="4">
        <v>91680135168</v>
      </c>
      <c r="I76" s="4">
        <v>133990658048</v>
      </c>
      <c r="J76" s="4">
        <v>125411929088</v>
      </c>
      <c r="L76" s="4">
        <f t="shared" si="7"/>
        <v>3.5508771927552001</v>
      </c>
      <c r="M76" s="4">
        <f t="shared" si="8"/>
        <v>0</v>
      </c>
      <c r="N76" s="4">
        <f t="shared" si="9"/>
        <v>1.8491484211200002</v>
      </c>
      <c r="O76" s="4">
        <f t="shared" si="10"/>
        <v>2.2960780518741335</v>
      </c>
      <c r="P76" s="4">
        <f t="shared" si="11"/>
        <v>3.355721591557689</v>
      </c>
      <c r="Q76" s="4">
        <f t="shared" si="12"/>
        <v>3.1408720907150225</v>
      </c>
    </row>
    <row r="77" spans="1:17">
      <c r="A77" s="4">
        <v>72</v>
      </c>
      <c r="B77" s="4">
        <v>4</v>
      </c>
      <c r="C77" s="4">
        <v>4</v>
      </c>
      <c r="E77" s="4">
        <v>137546415872</v>
      </c>
      <c r="F77" s="4">
        <v>127475312896</v>
      </c>
      <c r="G77" s="4">
        <v>0</v>
      </c>
      <c r="H77" s="4">
        <v>129492139776</v>
      </c>
      <c r="I77" s="4">
        <v>120939461888</v>
      </c>
      <c r="J77" s="4">
        <v>127045787904</v>
      </c>
      <c r="L77" s="4">
        <f t="shared" si="7"/>
        <v>3.4447735708387559</v>
      </c>
      <c r="M77" s="4">
        <f t="shared" si="8"/>
        <v>3.1925483918620445</v>
      </c>
      <c r="N77" s="4">
        <f t="shared" si="9"/>
        <v>0</v>
      </c>
      <c r="O77" s="4">
        <f t="shared" si="10"/>
        <v>3.2430587006122673</v>
      </c>
      <c r="P77" s="4">
        <f t="shared" si="11"/>
        <v>3.0288616343950223</v>
      </c>
      <c r="Q77" s="4">
        <f t="shared" si="12"/>
        <v>3.1817911770623999</v>
      </c>
    </row>
    <row r="78" spans="1:17">
      <c r="A78" s="4">
        <v>73</v>
      </c>
      <c r="B78" s="4">
        <v>4</v>
      </c>
      <c r="C78" s="4">
        <v>4</v>
      </c>
      <c r="E78" s="4">
        <v>139894998016</v>
      </c>
      <c r="F78" s="4">
        <v>73136295936</v>
      </c>
      <c r="G78" s="4">
        <v>131626607104</v>
      </c>
      <c r="H78" s="4">
        <v>0</v>
      </c>
      <c r="I78" s="4">
        <v>127482619136</v>
      </c>
      <c r="J78" s="4">
        <v>126968928000</v>
      </c>
      <c r="L78" s="4">
        <f t="shared" si="7"/>
        <v>3.503592505867378</v>
      </c>
      <c r="M78" s="4">
        <f t="shared" si="8"/>
        <v>1.8316579004416003</v>
      </c>
      <c r="N78" s="4">
        <f t="shared" si="9"/>
        <v>3.2965152490268448</v>
      </c>
      <c r="O78" s="4">
        <f t="shared" si="10"/>
        <v>0</v>
      </c>
      <c r="P78" s="4">
        <f t="shared" si="11"/>
        <v>3.1927313725838222</v>
      </c>
      <c r="Q78" s="4">
        <f t="shared" si="12"/>
        <v>3.1798662634666668</v>
      </c>
    </row>
    <row r="79" spans="1:17">
      <c r="A79" s="4">
        <v>74</v>
      </c>
      <c r="B79" s="4">
        <v>4</v>
      </c>
      <c r="C79" s="4">
        <v>4</v>
      </c>
      <c r="E79" s="4">
        <v>136377923072</v>
      </c>
      <c r="F79" s="4">
        <v>127921467136</v>
      </c>
      <c r="G79" s="4">
        <v>128922488064</v>
      </c>
      <c r="H79" s="4">
        <v>126908272128</v>
      </c>
      <c r="I79" s="4">
        <v>0</v>
      </c>
      <c r="J79" s="4">
        <v>126885165056</v>
      </c>
      <c r="L79" s="4">
        <f t="shared" si="7"/>
        <v>3.4155093178254226</v>
      </c>
      <c r="M79" s="4">
        <f t="shared" si="8"/>
        <v>3.2037220769393779</v>
      </c>
      <c r="N79" s="4">
        <f t="shared" si="9"/>
        <v>3.2287920899584006</v>
      </c>
      <c r="O79" s="4">
        <f t="shared" si="10"/>
        <v>3.1783471708501332</v>
      </c>
      <c r="P79" s="4">
        <f t="shared" si="11"/>
        <v>0</v>
      </c>
      <c r="Q79" s="4">
        <f t="shared" si="12"/>
        <v>3.1777684670691557</v>
      </c>
    </row>
    <row r="80" spans="1:17">
      <c r="A80" s="4">
        <v>75</v>
      </c>
      <c r="B80" s="4">
        <v>4</v>
      </c>
      <c r="C80" s="4">
        <v>4</v>
      </c>
      <c r="E80" s="4">
        <v>141029289984</v>
      </c>
      <c r="F80" s="4">
        <v>112714491904</v>
      </c>
      <c r="G80" s="4">
        <v>133717559040</v>
      </c>
      <c r="H80" s="4">
        <v>121821806080</v>
      </c>
      <c r="I80" s="4">
        <v>128410322944</v>
      </c>
      <c r="J80" s="4">
        <v>0</v>
      </c>
      <c r="L80" s="4">
        <f t="shared" si="7"/>
        <v>3.5320002180437333</v>
      </c>
      <c r="M80" s="4">
        <f t="shared" si="8"/>
        <v>2.8228718305735114</v>
      </c>
      <c r="N80" s="4">
        <f t="shared" si="9"/>
        <v>3.3488819786239996</v>
      </c>
      <c r="O80" s="4">
        <f t="shared" si="10"/>
        <v>3.0509594544924443</v>
      </c>
      <c r="P80" s="4">
        <f t="shared" si="11"/>
        <v>3.2159651990641773</v>
      </c>
      <c r="Q80" s="4">
        <f t="shared" si="12"/>
        <v>0</v>
      </c>
    </row>
    <row r="81" spans="1:17">
      <c r="A81" s="4">
        <v>76</v>
      </c>
      <c r="B81" s="4">
        <v>4</v>
      </c>
      <c r="C81" s="4">
        <v>3</v>
      </c>
      <c r="E81" s="4">
        <v>184947900928</v>
      </c>
      <c r="F81" s="4">
        <v>0</v>
      </c>
      <c r="G81" s="4">
        <v>136953720064</v>
      </c>
      <c r="H81" s="4">
        <v>126572332032</v>
      </c>
      <c r="I81" s="4">
        <v>122476808960</v>
      </c>
      <c r="J81" s="4">
        <v>177661998848</v>
      </c>
      <c r="L81" s="4">
        <f t="shared" si="7"/>
        <v>4.6319174299079116</v>
      </c>
      <c r="M81" s="4">
        <f t="shared" si="8"/>
        <v>0</v>
      </c>
      <c r="N81" s="4">
        <f t="shared" si="9"/>
        <v>3.4299298336028445</v>
      </c>
      <c r="O81" s="4">
        <f t="shared" si="10"/>
        <v>3.1699337377792003</v>
      </c>
      <c r="P81" s="4">
        <f t="shared" si="11"/>
        <v>3.0673636377315558</v>
      </c>
      <c r="Q81" s="4">
        <f t="shared" si="12"/>
        <v>4.4494460600376895</v>
      </c>
    </row>
    <row r="82" spans="1:17">
      <c r="A82" s="4">
        <v>77</v>
      </c>
      <c r="B82" s="4">
        <v>4</v>
      </c>
      <c r="C82" s="4">
        <v>3</v>
      </c>
      <c r="E82" s="4">
        <v>182001636096</v>
      </c>
      <c r="F82" s="4">
        <v>127720294144</v>
      </c>
      <c r="G82" s="4">
        <v>0</v>
      </c>
      <c r="H82" s="4">
        <v>96143446016</v>
      </c>
      <c r="I82" s="4">
        <v>130206772992</v>
      </c>
      <c r="J82" s="4">
        <v>175701216000</v>
      </c>
      <c r="L82" s="4">
        <f t="shared" si="7"/>
        <v>4.5581298640042665</v>
      </c>
      <c r="M82" s="4">
        <f t="shared" si="8"/>
        <v>3.1986838111175109</v>
      </c>
      <c r="N82" s="4">
        <f t="shared" si="9"/>
        <v>0</v>
      </c>
      <c r="O82" s="4">
        <f t="shared" si="10"/>
        <v>2.407859192445156</v>
      </c>
      <c r="P82" s="4">
        <f t="shared" si="11"/>
        <v>3.2609562924885331</v>
      </c>
      <c r="Q82" s="4">
        <f t="shared" si="12"/>
        <v>4.400339342933334</v>
      </c>
    </row>
    <row r="83" spans="1:17">
      <c r="A83" s="4">
        <v>78</v>
      </c>
      <c r="B83" s="4">
        <v>4</v>
      </c>
      <c r="C83" s="4">
        <v>3</v>
      </c>
      <c r="E83" s="4">
        <v>181798821888</v>
      </c>
      <c r="F83" s="4">
        <v>128741335040</v>
      </c>
      <c r="G83" s="4">
        <v>127239632896</v>
      </c>
      <c r="H83" s="4">
        <v>0</v>
      </c>
      <c r="I83" s="4">
        <v>127240110080</v>
      </c>
      <c r="J83" s="4">
        <v>175480889856</v>
      </c>
      <c r="L83" s="4">
        <f t="shared" si="7"/>
        <v>4.553050494839467</v>
      </c>
      <c r="M83" s="4">
        <f t="shared" si="8"/>
        <v>3.224255213112889</v>
      </c>
      <c r="N83" s="4">
        <f t="shared" si="9"/>
        <v>3.1866459171953778</v>
      </c>
      <c r="O83" s="4">
        <f t="shared" si="10"/>
        <v>0</v>
      </c>
      <c r="P83" s="4">
        <f t="shared" si="11"/>
        <v>3.1866578680035555</v>
      </c>
      <c r="Q83" s="4">
        <f t="shared" si="12"/>
        <v>4.3948213970602668</v>
      </c>
    </row>
    <row r="84" spans="1:17">
      <c r="A84" s="4">
        <v>79</v>
      </c>
      <c r="B84" s="4">
        <v>4</v>
      </c>
      <c r="C84" s="4">
        <v>3</v>
      </c>
      <c r="E84" s="4">
        <v>187340929024</v>
      </c>
      <c r="F84" s="4">
        <v>95936755968</v>
      </c>
      <c r="G84" s="4">
        <v>102027767040</v>
      </c>
      <c r="H84" s="4">
        <v>135686184960</v>
      </c>
      <c r="I84" s="4">
        <v>0</v>
      </c>
      <c r="J84" s="4">
        <v>180017056000</v>
      </c>
      <c r="L84" s="4">
        <f t="shared" si="7"/>
        <v>4.6918494891121778</v>
      </c>
      <c r="M84" s="4">
        <f t="shared" si="8"/>
        <v>2.4026827550207996</v>
      </c>
      <c r="N84" s="4">
        <f t="shared" si="9"/>
        <v>2.5552287434239997</v>
      </c>
      <c r="O84" s="4">
        <f t="shared" si="10"/>
        <v>3.3981851211093339</v>
      </c>
      <c r="P84" s="4">
        <f t="shared" si="11"/>
        <v>0</v>
      </c>
      <c r="Q84" s="4">
        <f t="shared" si="12"/>
        <v>4.5084271580444453</v>
      </c>
    </row>
    <row r="85" spans="1:17">
      <c r="A85" s="4">
        <v>80</v>
      </c>
      <c r="B85" s="4">
        <v>4</v>
      </c>
      <c r="C85" s="4">
        <v>3</v>
      </c>
      <c r="E85" s="4">
        <v>185939506944</v>
      </c>
      <c r="F85" s="4">
        <v>114244133888</v>
      </c>
      <c r="G85" s="4">
        <v>115245030912</v>
      </c>
      <c r="H85" s="4">
        <v>133889048064</v>
      </c>
      <c r="I85" s="4">
        <v>179280785920</v>
      </c>
      <c r="J85" s="4">
        <v>0</v>
      </c>
      <c r="L85" s="4">
        <f t="shared" si="7"/>
        <v>4.6567516516863998</v>
      </c>
      <c r="M85" s="4">
        <f t="shared" si="8"/>
        <v>2.8611808642616889</v>
      </c>
      <c r="N85" s="4">
        <f t="shared" si="9"/>
        <v>2.8862477741738668</v>
      </c>
      <c r="O85" s="4">
        <f t="shared" si="10"/>
        <v>3.3531768259584003</v>
      </c>
      <c r="P85" s="4">
        <f t="shared" si="11"/>
        <v>4.4899876829297778</v>
      </c>
      <c r="Q85" s="4">
        <f t="shared" si="12"/>
        <v>0</v>
      </c>
    </row>
    <row r="86" spans="1:17">
      <c r="A86" s="4">
        <v>81</v>
      </c>
      <c r="B86" s="4">
        <v>4</v>
      </c>
      <c r="C86" s="4">
        <v>2</v>
      </c>
      <c r="E86" s="4">
        <v>262130877184</v>
      </c>
      <c r="F86" s="4">
        <v>0</v>
      </c>
      <c r="G86" s="4">
        <v>72940478976</v>
      </c>
      <c r="H86" s="4">
        <v>130827891200</v>
      </c>
      <c r="I86" s="4">
        <v>192231859200</v>
      </c>
      <c r="J86" s="4">
        <v>255336221184</v>
      </c>
      <c r="L86" s="4">
        <f t="shared" si="7"/>
        <v>6.5649221908081783</v>
      </c>
      <c r="M86" s="4">
        <f t="shared" si="8"/>
        <v>0</v>
      </c>
      <c r="N86" s="4">
        <f t="shared" si="9"/>
        <v>1.8267537734656003</v>
      </c>
      <c r="O86" s="4">
        <f t="shared" si="10"/>
        <v>3.2765118529422228</v>
      </c>
      <c r="P86" s="4">
        <f t="shared" si="11"/>
        <v>4.8143401181866672</v>
      </c>
      <c r="Q86" s="4">
        <f t="shared" si="12"/>
        <v>6.394753806097067</v>
      </c>
    </row>
    <row r="87" spans="1:17">
      <c r="A87" s="4">
        <v>82</v>
      </c>
      <c r="B87" s="4">
        <v>4</v>
      </c>
      <c r="C87" s="4">
        <v>2</v>
      </c>
      <c r="E87" s="4">
        <v>264451286016</v>
      </c>
      <c r="F87" s="4">
        <v>138092743168</v>
      </c>
      <c r="G87" s="4">
        <v>0</v>
      </c>
      <c r="H87" s="4">
        <v>121648617984</v>
      </c>
      <c r="I87" s="4">
        <v>195054308096</v>
      </c>
      <c r="J87" s="4">
        <v>258047571968</v>
      </c>
      <c r="L87" s="4">
        <f t="shared" si="7"/>
        <v>6.6230355408896004</v>
      </c>
      <c r="M87" s="4">
        <f t="shared" si="8"/>
        <v>3.4584560344519111</v>
      </c>
      <c r="N87" s="4">
        <f t="shared" si="9"/>
        <v>0</v>
      </c>
      <c r="O87" s="4">
        <f t="shared" si="10"/>
        <v>3.0466220548437337</v>
      </c>
      <c r="P87" s="4">
        <f t="shared" si="11"/>
        <v>4.8850267827598213</v>
      </c>
      <c r="Q87" s="4">
        <f t="shared" si="12"/>
        <v>6.4626580801763547</v>
      </c>
    </row>
    <row r="88" spans="1:17">
      <c r="A88" s="4">
        <v>83</v>
      </c>
      <c r="B88" s="4">
        <v>4</v>
      </c>
      <c r="C88" s="4">
        <v>2</v>
      </c>
      <c r="E88" s="4">
        <v>264895133952</v>
      </c>
      <c r="F88" s="4">
        <v>128776128768</v>
      </c>
      <c r="G88" s="4">
        <v>130277236992</v>
      </c>
      <c r="H88" s="4">
        <v>0</v>
      </c>
      <c r="I88" s="4">
        <v>195803947776</v>
      </c>
      <c r="J88" s="4">
        <v>258532200960</v>
      </c>
      <c r="L88" s="4">
        <f t="shared" si="7"/>
        <v>6.6341514658645337</v>
      </c>
      <c r="M88" s="4">
        <f t="shared" si="8"/>
        <v>3.2251266027007999</v>
      </c>
      <c r="N88" s="4">
        <f t="shared" si="9"/>
        <v>3.2627210242218667</v>
      </c>
      <c r="O88" s="4">
        <f t="shared" si="10"/>
        <v>0</v>
      </c>
      <c r="P88" s="4">
        <f t="shared" si="11"/>
        <v>4.9038010920789334</v>
      </c>
      <c r="Q88" s="4">
        <f t="shared" si="12"/>
        <v>6.4747953440426675</v>
      </c>
    </row>
    <row r="89" spans="1:17">
      <c r="A89" s="4">
        <v>84</v>
      </c>
      <c r="B89" s="4">
        <v>4</v>
      </c>
      <c r="C89" s="4">
        <v>2</v>
      </c>
      <c r="E89" s="4">
        <v>262536477184</v>
      </c>
      <c r="F89" s="4">
        <v>73532558080</v>
      </c>
      <c r="G89" s="4">
        <v>132366697216</v>
      </c>
      <c r="H89" s="4">
        <v>193952227072</v>
      </c>
      <c r="I89" s="4">
        <v>0</v>
      </c>
      <c r="J89" s="4">
        <v>256252958208</v>
      </c>
      <c r="L89" s="4">
        <f t="shared" si="7"/>
        <v>6.5750802174748451</v>
      </c>
      <c r="M89" s="4">
        <f t="shared" si="8"/>
        <v>1.8415820656924444</v>
      </c>
      <c r="N89" s="4">
        <f t="shared" si="9"/>
        <v>3.3150503947207111</v>
      </c>
      <c r="O89" s="4">
        <f t="shared" si="10"/>
        <v>4.8574257757809773</v>
      </c>
      <c r="P89" s="4">
        <f t="shared" si="11"/>
        <v>0</v>
      </c>
      <c r="Q89" s="4">
        <f t="shared" si="12"/>
        <v>6.4177129755647995</v>
      </c>
    </row>
    <row r="90" spans="1:17">
      <c r="A90" s="4">
        <v>85</v>
      </c>
      <c r="B90" s="4">
        <v>4</v>
      </c>
      <c r="C90" s="4">
        <v>2</v>
      </c>
      <c r="E90" s="4">
        <v>262105043968</v>
      </c>
      <c r="F90" s="4">
        <v>72745777920</v>
      </c>
      <c r="G90" s="4">
        <v>130750447872</v>
      </c>
      <c r="H90" s="4">
        <v>192970668032</v>
      </c>
      <c r="I90" s="4">
        <v>255298942976</v>
      </c>
      <c r="J90" s="4">
        <v>0</v>
      </c>
      <c r="L90" s="4">
        <f t="shared" si="7"/>
        <v>6.5642752122652439</v>
      </c>
      <c r="M90" s="4">
        <f t="shared" si="8"/>
        <v>1.8218775936853335</v>
      </c>
      <c r="N90" s="4">
        <f t="shared" si="9"/>
        <v>3.2745723278165331</v>
      </c>
      <c r="O90" s="4">
        <f t="shared" si="10"/>
        <v>4.832843174934756</v>
      </c>
      <c r="P90" s="4">
        <f t="shared" si="11"/>
        <v>6.3938201940878221</v>
      </c>
      <c r="Q90" s="4">
        <f t="shared" si="12"/>
        <v>0</v>
      </c>
    </row>
    <row r="91" spans="1:17">
      <c r="A91" s="4">
        <v>86</v>
      </c>
      <c r="B91" s="4">
        <v>4</v>
      </c>
      <c r="C91" s="4">
        <v>1</v>
      </c>
      <c r="E91" s="4">
        <v>504814336000</v>
      </c>
      <c r="F91" s="4">
        <v>0</v>
      </c>
      <c r="G91" s="4">
        <v>127730249984</v>
      </c>
      <c r="H91" s="4">
        <v>251261881088</v>
      </c>
      <c r="I91" s="4">
        <v>374265627136</v>
      </c>
      <c r="J91" s="4">
        <v>498455674112</v>
      </c>
      <c r="L91" s="4">
        <f t="shared" si="7"/>
        <v>12.642794592711111</v>
      </c>
      <c r="M91" s="4">
        <f t="shared" si="8"/>
        <v>0</v>
      </c>
      <c r="N91" s="4">
        <f t="shared" si="9"/>
        <v>3.1989331495992888</v>
      </c>
      <c r="O91" s="4">
        <f t="shared" si="10"/>
        <v>6.2927142219150234</v>
      </c>
      <c r="P91" s="4">
        <f t="shared" si="11"/>
        <v>9.3732747062727118</v>
      </c>
      <c r="Q91" s="4">
        <f t="shared" si="12"/>
        <v>12.483545438316089</v>
      </c>
    </row>
    <row r="92" spans="1:17">
      <c r="A92" s="4">
        <v>87</v>
      </c>
      <c r="B92" s="4">
        <v>4</v>
      </c>
      <c r="C92" s="4">
        <v>1</v>
      </c>
      <c r="E92" s="4">
        <v>510586628864</v>
      </c>
      <c r="F92" s="4">
        <v>129219702016</v>
      </c>
      <c r="G92" s="4">
        <v>0</v>
      </c>
      <c r="H92" s="4">
        <v>253268646912</v>
      </c>
      <c r="I92" s="4">
        <v>377442376960</v>
      </c>
      <c r="J92" s="4">
        <v>504219783936</v>
      </c>
      <c r="L92" s="4">
        <f t="shared" si="7"/>
        <v>12.787358460660622</v>
      </c>
      <c r="M92" s="4">
        <f t="shared" si="8"/>
        <v>3.2362356482673778</v>
      </c>
      <c r="N92" s="4">
        <f t="shared" si="9"/>
        <v>0</v>
      </c>
      <c r="O92" s="4">
        <f t="shared" si="10"/>
        <v>6.3429725571072</v>
      </c>
      <c r="P92" s="4">
        <f t="shared" si="11"/>
        <v>9.4528346407537782</v>
      </c>
      <c r="Q92" s="4">
        <f t="shared" si="12"/>
        <v>12.627904366574935</v>
      </c>
    </row>
    <row r="93" spans="1:17">
      <c r="A93" s="4">
        <v>88</v>
      </c>
      <c r="B93" s="4">
        <v>4</v>
      </c>
      <c r="C93" s="4">
        <v>1</v>
      </c>
      <c r="E93" s="4">
        <v>507912932864</v>
      </c>
      <c r="F93" s="4">
        <v>128709086976</v>
      </c>
      <c r="G93" s="4">
        <v>252350605824</v>
      </c>
      <c r="H93" s="4">
        <v>0</v>
      </c>
      <c r="I93" s="4">
        <v>377315831808</v>
      </c>
      <c r="J93" s="4">
        <v>501553214976</v>
      </c>
      <c r="L93" s="4">
        <f t="shared" si="7"/>
        <v>12.72039722972729</v>
      </c>
      <c r="M93" s="4">
        <f t="shared" si="8"/>
        <v>3.2234475782656</v>
      </c>
      <c r="N93" s="4">
        <f t="shared" si="9"/>
        <v>6.3199807280810667</v>
      </c>
      <c r="O93" s="4">
        <f t="shared" si="10"/>
        <v>0</v>
      </c>
      <c r="P93" s="4">
        <f t="shared" si="11"/>
        <v>9.4496653877248011</v>
      </c>
      <c r="Q93" s="4">
        <f t="shared" si="12"/>
        <v>12.561121628398933</v>
      </c>
    </row>
    <row r="94" spans="1:17">
      <c r="A94" s="4">
        <v>89</v>
      </c>
      <c r="B94" s="4">
        <v>4</v>
      </c>
      <c r="C94" s="4">
        <v>1</v>
      </c>
      <c r="E94" s="4">
        <v>507448645888</v>
      </c>
      <c r="F94" s="4">
        <v>128713742080</v>
      </c>
      <c r="G94" s="4">
        <v>253367051008</v>
      </c>
      <c r="H94" s="4">
        <v>377005306880</v>
      </c>
      <c r="I94" s="4">
        <v>0</v>
      </c>
      <c r="J94" s="4">
        <v>501087937024</v>
      </c>
      <c r="L94" s="4">
        <f t="shared" si="7"/>
        <v>12.708769420350578</v>
      </c>
      <c r="M94" s="4">
        <f t="shared" si="8"/>
        <v>3.2235641627591112</v>
      </c>
      <c r="N94" s="4">
        <f t="shared" si="9"/>
        <v>6.345437033022578</v>
      </c>
      <c r="O94" s="4">
        <f t="shared" si="10"/>
        <v>9.4418884634168894</v>
      </c>
      <c r="P94" s="4">
        <f t="shared" si="11"/>
        <v>0</v>
      </c>
      <c r="Q94" s="4">
        <f t="shared" si="12"/>
        <v>12.549469000578846</v>
      </c>
    </row>
    <row r="95" spans="1:17">
      <c r="A95" s="4">
        <v>90</v>
      </c>
      <c r="B95" s="4">
        <v>4</v>
      </c>
      <c r="C95" s="4">
        <v>1</v>
      </c>
      <c r="E95" s="4">
        <v>507008969984</v>
      </c>
      <c r="F95" s="4">
        <v>128200449024</v>
      </c>
      <c r="G95" s="4">
        <v>252909497856</v>
      </c>
      <c r="H95" s="4">
        <v>377041255936</v>
      </c>
      <c r="I95" s="4">
        <v>500293402880</v>
      </c>
      <c r="J95" s="4">
        <v>0</v>
      </c>
      <c r="L95" s="4">
        <f t="shared" si="7"/>
        <v>12.69775798159929</v>
      </c>
      <c r="M95" s="4">
        <f t="shared" si="8"/>
        <v>3.2107090233343998</v>
      </c>
      <c r="N95" s="4">
        <f t="shared" si="9"/>
        <v>6.333977868526933</v>
      </c>
      <c r="O95" s="4">
        <f t="shared" si="10"/>
        <v>9.4427887875527112</v>
      </c>
      <c r="P95" s="4">
        <f t="shared" si="11"/>
        <v>12.529570334350222</v>
      </c>
      <c r="Q95" s="4">
        <f t="shared" si="12"/>
        <v>0</v>
      </c>
    </row>
    <row r="96" spans="1:17">
      <c r="A96" s="4">
        <v>91</v>
      </c>
      <c r="B96" s="4">
        <v>3</v>
      </c>
      <c r="C96" s="4">
        <v>15</v>
      </c>
      <c r="E96" s="4">
        <v>55138914048</v>
      </c>
      <c r="F96" s="4">
        <v>46585670912</v>
      </c>
      <c r="G96" s="4">
        <v>0</v>
      </c>
      <c r="H96" s="4">
        <v>46173805824</v>
      </c>
      <c r="I96" s="4">
        <v>0</v>
      </c>
      <c r="J96" s="4">
        <v>48187879936</v>
      </c>
      <c r="L96" s="4">
        <f t="shared" si="7"/>
        <v>1.3809234696021333</v>
      </c>
      <c r="M96" s="4">
        <f t="shared" si="8"/>
        <v>1.1667122470627556</v>
      </c>
      <c r="N96" s="4">
        <f t="shared" si="9"/>
        <v>0</v>
      </c>
      <c r="O96" s="4">
        <f t="shared" si="10"/>
        <v>1.1563973147477336</v>
      </c>
      <c r="P96" s="4">
        <f t="shared" si="11"/>
        <v>0</v>
      </c>
      <c r="Q96" s="4">
        <f t="shared" si="12"/>
        <v>1.206838681952711</v>
      </c>
    </row>
    <row r="97" spans="1:17">
      <c r="A97" s="4">
        <v>92</v>
      </c>
      <c r="B97" s="4">
        <v>3</v>
      </c>
      <c r="C97" s="4">
        <v>15</v>
      </c>
      <c r="E97" s="4">
        <v>61260239872</v>
      </c>
      <c r="F97" s="4">
        <v>46199488000</v>
      </c>
      <c r="G97" s="4">
        <v>50384556032</v>
      </c>
      <c r="H97" s="4">
        <v>53195256832</v>
      </c>
      <c r="I97" s="4">
        <v>0</v>
      </c>
      <c r="J97" s="4">
        <v>0</v>
      </c>
      <c r="L97" s="4">
        <f t="shared" si="7"/>
        <v>1.5342286741276447</v>
      </c>
      <c r="M97" s="4">
        <f t="shared" si="8"/>
        <v>1.1570405105777779</v>
      </c>
      <c r="N97" s="4">
        <f t="shared" si="9"/>
        <v>1.2618532144014223</v>
      </c>
      <c r="O97" s="4">
        <f t="shared" si="10"/>
        <v>1.3322456544369778</v>
      </c>
      <c r="P97" s="4">
        <f t="shared" si="11"/>
        <v>0</v>
      </c>
      <c r="Q97" s="4">
        <f t="shared" si="12"/>
        <v>0</v>
      </c>
    </row>
    <row r="98" spans="1:17">
      <c r="A98" s="4">
        <v>93</v>
      </c>
      <c r="B98" s="4">
        <v>3</v>
      </c>
      <c r="C98" s="4">
        <v>15</v>
      </c>
      <c r="E98" s="4">
        <v>61194948096</v>
      </c>
      <c r="F98" s="4">
        <v>0</v>
      </c>
      <c r="G98" s="4">
        <v>0</v>
      </c>
      <c r="H98" s="4">
        <v>47852120064</v>
      </c>
      <c r="I98" s="4">
        <v>53811243008</v>
      </c>
      <c r="J98" s="4">
        <v>54610775040</v>
      </c>
      <c r="L98" s="4">
        <f t="shared" si="7"/>
        <v>1.5325934778709336</v>
      </c>
      <c r="M98" s="4">
        <f t="shared" si="8"/>
        <v>0</v>
      </c>
      <c r="N98" s="4">
        <f t="shared" si="9"/>
        <v>0</v>
      </c>
      <c r="O98" s="4">
        <f t="shared" si="10"/>
        <v>1.1984297624917333</v>
      </c>
      <c r="P98" s="4">
        <f t="shared" si="11"/>
        <v>1.3476726860003558</v>
      </c>
      <c r="Q98" s="4">
        <f t="shared" si="12"/>
        <v>1.3676965215573333</v>
      </c>
    </row>
    <row r="99" spans="1:17">
      <c r="A99" s="4">
        <v>94</v>
      </c>
      <c r="B99" s="4">
        <v>3</v>
      </c>
      <c r="C99" s="4">
        <v>15</v>
      </c>
      <c r="E99" s="4">
        <v>61944651008</v>
      </c>
      <c r="F99" s="4">
        <v>0</v>
      </c>
      <c r="G99" s="4">
        <v>45744425984</v>
      </c>
      <c r="H99" s="4">
        <v>50222448896</v>
      </c>
      <c r="I99" s="4">
        <v>54742872832</v>
      </c>
      <c r="J99" s="4">
        <v>0</v>
      </c>
      <c r="L99" s="4">
        <f t="shared" si="7"/>
        <v>1.5513693708003555</v>
      </c>
      <c r="M99" s="4">
        <f t="shared" si="8"/>
        <v>0</v>
      </c>
      <c r="N99" s="4">
        <f t="shared" si="9"/>
        <v>1.145643735199289</v>
      </c>
      <c r="O99" s="4">
        <f t="shared" si="10"/>
        <v>1.2577933312398222</v>
      </c>
      <c r="P99" s="4">
        <f t="shared" si="11"/>
        <v>1.371004837370311</v>
      </c>
      <c r="Q99" s="4">
        <f t="shared" si="12"/>
        <v>0</v>
      </c>
    </row>
    <row r="100" spans="1:17">
      <c r="A100" s="4">
        <v>95</v>
      </c>
      <c r="B100" s="4">
        <v>3</v>
      </c>
      <c r="C100" s="4">
        <v>14</v>
      </c>
      <c r="E100" s="4">
        <v>54536057088</v>
      </c>
      <c r="F100" s="4">
        <v>45856577024</v>
      </c>
      <c r="G100" s="4">
        <v>0</v>
      </c>
      <c r="H100" s="4">
        <v>45856819968</v>
      </c>
      <c r="I100" s="4">
        <v>0</v>
      </c>
      <c r="J100" s="4">
        <v>45355907072</v>
      </c>
      <c r="L100" s="4">
        <f t="shared" si="7"/>
        <v>1.3658252519594667</v>
      </c>
      <c r="M100" s="4">
        <f t="shared" si="8"/>
        <v>1.1484524956899556</v>
      </c>
      <c r="N100" s="4">
        <f t="shared" si="9"/>
        <v>0</v>
      </c>
      <c r="O100" s="4">
        <f t="shared" si="10"/>
        <v>1.1484585800874667</v>
      </c>
      <c r="P100" s="4">
        <f t="shared" si="11"/>
        <v>0</v>
      </c>
      <c r="Q100" s="4">
        <f t="shared" si="12"/>
        <v>1.1359134948920888</v>
      </c>
    </row>
    <row r="101" spans="1:17">
      <c r="A101" s="4">
        <v>96</v>
      </c>
      <c r="B101" s="4">
        <v>3</v>
      </c>
      <c r="C101" s="4">
        <v>14</v>
      </c>
      <c r="E101" s="4">
        <v>63993618944</v>
      </c>
      <c r="F101" s="4">
        <v>46787579136</v>
      </c>
      <c r="G101" s="4">
        <v>51072299008</v>
      </c>
      <c r="H101" s="4">
        <v>56425042944</v>
      </c>
      <c r="I101" s="4">
        <v>0</v>
      </c>
      <c r="J101" s="4">
        <v>0</v>
      </c>
      <c r="L101" s="4">
        <f t="shared" si="7"/>
        <v>1.6026846344419556</v>
      </c>
      <c r="M101" s="4">
        <f t="shared" si="8"/>
        <v>1.1717689263616002</v>
      </c>
      <c r="N101" s="4">
        <f t="shared" si="9"/>
        <v>1.2790773551559111</v>
      </c>
      <c r="O101" s="4">
        <f t="shared" si="10"/>
        <v>1.4131338532864</v>
      </c>
      <c r="P101" s="4">
        <f t="shared" si="11"/>
        <v>0</v>
      </c>
      <c r="Q101" s="4">
        <f t="shared" si="12"/>
        <v>0</v>
      </c>
    </row>
    <row r="102" spans="1:17">
      <c r="A102" s="4">
        <v>97</v>
      </c>
      <c r="B102" s="4">
        <v>3</v>
      </c>
      <c r="C102" s="4">
        <v>14</v>
      </c>
      <c r="E102" s="4">
        <v>61898825984</v>
      </c>
      <c r="F102" s="4">
        <v>0</v>
      </c>
      <c r="G102" s="4">
        <v>0</v>
      </c>
      <c r="H102" s="4">
        <v>45212574976</v>
      </c>
      <c r="I102" s="4">
        <v>49781594112</v>
      </c>
      <c r="J102" s="4">
        <v>55588694016</v>
      </c>
      <c r="L102" s="4">
        <f t="shared" si="7"/>
        <v>1.5502217085326222</v>
      </c>
      <c r="M102" s="4">
        <f t="shared" si="8"/>
        <v>0</v>
      </c>
      <c r="N102" s="4">
        <f t="shared" si="9"/>
        <v>0</v>
      </c>
      <c r="O102" s="4">
        <f t="shared" si="10"/>
        <v>1.1323238221767113</v>
      </c>
      <c r="P102" s="4">
        <f t="shared" si="11"/>
        <v>1.2467523680938666</v>
      </c>
      <c r="Q102" s="4">
        <f t="shared" si="12"/>
        <v>1.3921879590229336</v>
      </c>
    </row>
    <row r="103" spans="1:17">
      <c r="A103" s="4">
        <v>98</v>
      </c>
      <c r="B103" s="4">
        <v>3</v>
      </c>
      <c r="C103" s="4">
        <v>14</v>
      </c>
      <c r="E103" s="4">
        <v>64093696000</v>
      </c>
      <c r="F103" s="4">
        <v>0</v>
      </c>
      <c r="G103" s="4">
        <v>46054155008</v>
      </c>
      <c r="H103" s="4">
        <v>53198769920</v>
      </c>
      <c r="I103" s="4">
        <v>56391153920</v>
      </c>
      <c r="J103" s="4">
        <v>0</v>
      </c>
      <c r="L103" s="4">
        <f t="shared" si="7"/>
        <v>1.6051910087111112</v>
      </c>
      <c r="M103" s="4">
        <f t="shared" si="8"/>
        <v>0</v>
      </c>
      <c r="N103" s="4">
        <f t="shared" si="9"/>
        <v>1.1534007265336887</v>
      </c>
      <c r="O103" s="4">
        <f t="shared" si="10"/>
        <v>1.3323336377742223</v>
      </c>
      <c r="P103" s="4">
        <f t="shared" si="11"/>
        <v>1.4122851215075556</v>
      </c>
      <c r="Q103" s="4">
        <f t="shared" si="12"/>
        <v>0</v>
      </c>
    </row>
    <row r="104" spans="1:17">
      <c r="A104" s="4">
        <v>99</v>
      </c>
      <c r="B104" s="4">
        <v>3</v>
      </c>
      <c r="C104" s="4">
        <v>13</v>
      </c>
      <c r="E104" s="4">
        <v>54371240960</v>
      </c>
      <c r="F104" s="4">
        <v>45971579904</v>
      </c>
      <c r="G104" s="4">
        <v>0</v>
      </c>
      <c r="H104" s="4">
        <v>45971912960</v>
      </c>
      <c r="I104" s="4">
        <v>0</v>
      </c>
      <c r="J104" s="4">
        <v>45470690048</v>
      </c>
      <c r="L104" s="4">
        <f t="shared" si="7"/>
        <v>1.3616975235982223</v>
      </c>
      <c r="M104" s="4">
        <f t="shared" si="8"/>
        <v>1.1513326789290665</v>
      </c>
      <c r="N104" s="4">
        <f t="shared" si="9"/>
        <v>0</v>
      </c>
      <c r="O104" s="4">
        <f t="shared" si="10"/>
        <v>1.1513410201315557</v>
      </c>
      <c r="P104" s="4">
        <f t="shared" si="11"/>
        <v>0</v>
      </c>
      <c r="Q104" s="4">
        <f t="shared" si="12"/>
        <v>1.138788170757689</v>
      </c>
    </row>
    <row r="105" spans="1:17">
      <c r="A105" s="4">
        <v>100</v>
      </c>
      <c r="B105" s="4">
        <v>3</v>
      </c>
      <c r="C105" s="4">
        <v>13</v>
      </c>
      <c r="E105" s="4">
        <v>70038659840</v>
      </c>
      <c r="F105" s="4">
        <v>45989895936</v>
      </c>
      <c r="G105" s="4">
        <v>51722992896</v>
      </c>
      <c r="H105" s="4">
        <v>61388146944</v>
      </c>
      <c r="I105" s="4">
        <v>0</v>
      </c>
      <c r="J105" s="4">
        <v>0</v>
      </c>
      <c r="L105" s="4">
        <f t="shared" si="7"/>
        <v>1.7540793253262223</v>
      </c>
      <c r="M105" s="4">
        <f t="shared" si="8"/>
        <v>1.1517913937749333</v>
      </c>
      <c r="N105" s="4">
        <f t="shared" si="9"/>
        <v>1.2953736220842667</v>
      </c>
      <c r="O105" s="4">
        <f t="shared" si="10"/>
        <v>1.5374320356864</v>
      </c>
      <c r="P105" s="4">
        <f t="shared" si="11"/>
        <v>0</v>
      </c>
      <c r="Q105" s="4">
        <f t="shared" si="12"/>
        <v>0</v>
      </c>
    </row>
    <row r="106" spans="1:17">
      <c r="A106" s="4">
        <v>101</v>
      </c>
      <c r="B106" s="4">
        <v>3</v>
      </c>
      <c r="C106" s="4">
        <v>13</v>
      </c>
      <c r="E106" s="4">
        <v>66360455936</v>
      </c>
      <c r="F106" s="4">
        <v>0</v>
      </c>
      <c r="G106" s="4">
        <v>0</v>
      </c>
      <c r="H106" s="4">
        <v>45181009920</v>
      </c>
      <c r="I106" s="4">
        <v>51744701952</v>
      </c>
      <c r="J106" s="4">
        <v>58331261952</v>
      </c>
      <c r="L106" s="4">
        <f t="shared" si="7"/>
        <v>1.6619607519971558</v>
      </c>
      <c r="M106" s="4">
        <f t="shared" si="8"/>
        <v>0</v>
      </c>
      <c r="N106" s="4">
        <f t="shared" si="9"/>
        <v>0</v>
      </c>
      <c r="O106" s="4">
        <f t="shared" si="10"/>
        <v>1.1315332928853332</v>
      </c>
      <c r="P106" s="4">
        <f t="shared" si="11"/>
        <v>1.2959173133312001</v>
      </c>
      <c r="Q106" s="4">
        <f t="shared" si="12"/>
        <v>1.4608740493312002</v>
      </c>
    </row>
    <row r="107" spans="1:17">
      <c r="A107" s="4">
        <v>102</v>
      </c>
      <c r="B107" s="4">
        <v>3</v>
      </c>
      <c r="C107" s="4">
        <v>13</v>
      </c>
      <c r="E107" s="4">
        <v>69830419968</v>
      </c>
      <c r="F107" s="4">
        <v>0</v>
      </c>
      <c r="G107" s="4">
        <v>46420216832</v>
      </c>
      <c r="H107" s="4">
        <v>48731202048</v>
      </c>
      <c r="I107" s="4">
        <v>63012413952</v>
      </c>
      <c r="J107" s="4">
        <v>0</v>
      </c>
      <c r="L107" s="4">
        <f t="shared" si="7"/>
        <v>1.7488640734207999</v>
      </c>
      <c r="M107" s="4">
        <f t="shared" si="8"/>
        <v>0</v>
      </c>
      <c r="N107" s="4">
        <f t="shared" si="9"/>
        <v>1.1625685415480889</v>
      </c>
      <c r="O107" s="4">
        <f t="shared" si="10"/>
        <v>1.2204458824021331</v>
      </c>
      <c r="P107" s="4">
        <f t="shared" si="11"/>
        <v>1.5781109005312</v>
      </c>
      <c r="Q107" s="4">
        <f t="shared" si="12"/>
        <v>0</v>
      </c>
    </row>
    <row r="108" spans="1:17">
      <c r="A108" s="4">
        <v>103</v>
      </c>
      <c r="B108" s="4">
        <v>3</v>
      </c>
      <c r="C108" s="4">
        <v>12</v>
      </c>
      <c r="E108" s="4">
        <v>60091619072</v>
      </c>
      <c r="F108" s="4">
        <v>46409216000</v>
      </c>
      <c r="G108" s="4">
        <v>0</v>
      </c>
      <c r="H108" s="4">
        <v>45908771072</v>
      </c>
      <c r="I108" s="4">
        <v>0</v>
      </c>
      <c r="J108" s="4">
        <v>53378497024</v>
      </c>
      <c r="L108" s="4">
        <f t="shared" si="7"/>
        <v>1.5049612154254222</v>
      </c>
      <c r="M108" s="4">
        <f t="shared" si="8"/>
        <v>1.1622930318222222</v>
      </c>
      <c r="N108" s="4">
        <f t="shared" si="9"/>
        <v>0</v>
      </c>
      <c r="O108" s="4">
        <f t="shared" si="10"/>
        <v>1.1497596666254224</v>
      </c>
      <c r="P108" s="4">
        <f t="shared" si="11"/>
        <v>0</v>
      </c>
      <c r="Q108" s="4">
        <f t="shared" si="12"/>
        <v>1.3368348032455111</v>
      </c>
    </row>
    <row r="109" spans="1:17">
      <c r="A109" s="4">
        <v>104</v>
      </c>
      <c r="B109" s="4">
        <v>3</v>
      </c>
      <c r="C109" s="4">
        <v>12</v>
      </c>
      <c r="E109" s="4">
        <v>62956806144</v>
      </c>
      <c r="F109" s="4">
        <v>47532427008</v>
      </c>
      <c r="G109" s="4">
        <v>50818841088</v>
      </c>
      <c r="H109" s="4">
        <v>55596832000</v>
      </c>
      <c r="I109" s="4">
        <v>0</v>
      </c>
      <c r="J109" s="4">
        <v>0</v>
      </c>
      <c r="L109" s="4">
        <f t="shared" si="7"/>
        <v>1.5767182338730668</v>
      </c>
      <c r="M109" s="4">
        <f t="shared" si="8"/>
        <v>1.1904232275114668</v>
      </c>
      <c r="N109" s="4">
        <f t="shared" si="9"/>
        <v>1.2727296423594667</v>
      </c>
      <c r="O109" s="4">
        <f t="shared" si="10"/>
        <v>1.3923917703111111</v>
      </c>
      <c r="P109" s="4">
        <f>((I109*10^-9)*90.16)/3600</f>
        <v>0</v>
      </c>
      <c r="Q109" s="4">
        <f t="shared" si="12"/>
        <v>0</v>
      </c>
    </row>
    <row r="110" spans="1:17">
      <c r="A110" s="4">
        <v>105</v>
      </c>
      <c r="B110" s="4">
        <v>3</v>
      </c>
      <c r="C110" s="4">
        <v>12</v>
      </c>
      <c r="E110" s="4">
        <v>74598550016</v>
      </c>
      <c r="F110" s="4">
        <v>0</v>
      </c>
      <c r="G110" s="4">
        <v>0</v>
      </c>
      <c r="H110" s="4">
        <v>44960804096</v>
      </c>
      <c r="I110" s="4">
        <v>50016901888</v>
      </c>
      <c r="J110" s="4">
        <v>66954553088</v>
      </c>
      <c r="L110" s="4">
        <f t="shared" si="7"/>
        <v>1.8682792415118223</v>
      </c>
      <c r="M110" s="4">
        <f t="shared" si="8"/>
        <v>0</v>
      </c>
      <c r="N110" s="4">
        <f t="shared" si="9"/>
        <v>0</v>
      </c>
      <c r="O110" s="4">
        <f t="shared" si="10"/>
        <v>1.1260183603598222</v>
      </c>
      <c r="P110" s="4">
        <f t="shared" si="11"/>
        <v>1.2526455206172444</v>
      </c>
      <c r="Q110" s="4">
        <f t="shared" si="12"/>
        <v>1.6768395851150222</v>
      </c>
    </row>
    <row r="111" spans="1:17">
      <c r="A111" s="4">
        <v>106</v>
      </c>
      <c r="B111" s="4">
        <v>3</v>
      </c>
      <c r="C111" s="4">
        <v>12</v>
      </c>
      <c r="E111" s="4">
        <v>64096731136</v>
      </c>
      <c r="F111" s="4">
        <v>0</v>
      </c>
      <c r="G111" s="4">
        <v>45434531072</v>
      </c>
      <c r="H111" s="4">
        <v>51479426048</v>
      </c>
      <c r="I111" s="4">
        <v>56113336064</v>
      </c>
      <c r="J111" s="4">
        <v>0</v>
      </c>
      <c r="L111" s="4">
        <f t="shared" si="7"/>
        <v>1.6052670220060445</v>
      </c>
      <c r="M111" s="4">
        <f t="shared" si="8"/>
        <v>0</v>
      </c>
      <c r="N111" s="4">
        <f t="shared" si="9"/>
        <v>1.137882589292089</v>
      </c>
      <c r="O111" s="4">
        <f t="shared" si="10"/>
        <v>1.2892736256910222</v>
      </c>
      <c r="P111" s="4">
        <f t="shared" si="11"/>
        <v>1.4053273276472888</v>
      </c>
      <c r="Q111" s="4">
        <f t="shared" si="12"/>
        <v>0</v>
      </c>
    </row>
    <row r="112" spans="1:17">
      <c r="A112" s="4">
        <v>107</v>
      </c>
      <c r="B112" s="4">
        <v>3</v>
      </c>
      <c r="C112" s="4">
        <v>11</v>
      </c>
      <c r="E112" s="4">
        <v>59059214080</v>
      </c>
      <c r="F112" s="4">
        <v>46013811968</v>
      </c>
      <c r="G112" s="4">
        <v>0</v>
      </c>
      <c r="H112" s="4">
        <v>46014132992</v>
      </c>
      <c r="I112" s="4">
        <v>0</v>
      </c>
      <c r="J112" s="4">
        <v>51474304000</v>
      </c>
      <c r="L112" s="4">
        <f t="shared" si="7"/>
        <v>1.4791052059591112</v>
      </c>
      <c r="M112" s="4">
        <f t="shared" si="8"/>
        <v>1.152390357509689</v>
      </c>
      <c r="N112" s="4">
        <f t="shared" si="9"/>
        <v>0</v>
      </c>
      <c r="O112" s="4">
        <f t="shared" si="10"/>
        <v>1.1523983973774221</v>
      </c>
      <c r="P112" s="4">
        <f t="shared" si="11"/>
        <v>0</v>
      </c>
      <c r="Q112" s="4">
        <f t="shared" si="12"/>
        <v>1.2891453468444447</v>
      </c>
    </row>
    <row r="113" spans="1:17">
      <c r="A113" s="4">
        <v>108</v>
      </c>
      <c r="B113" s="4">
        <v>3</v>
      </c>
      <c r="C113" s="4">
        <v>11</v>
      </c>
      <c r="E113" s="4">
        <v>67256635136</v>
      </c>
      <c r="F113" s="4">
        <v>46251124992</v>
      </c>
      <c r="G113" s="4">
        <v>58157278976</v>
      </c>
      <c r="H113" s="4">
        <v>58490150144</v>
      </c>
      <c r="I113" s="4">
        <v>0</v>
      </c>
      <c r="J113" s="4">
        <v>0</v>
      </c>
      <c r="L113" s="4">
        <f t="shared" si="7"/>
        <v>1.6844050621838222</v>
      </c>
      <c r="M113" s="4">
        <f t="shared" si="8"/>
        <v>1.1583337303551999</v>
      </c>
      <c r="N113" s="4">
        <f t="shared" si="9"/>
        <v>1.4565167423544889</v>
      </c>
      <c r="O113" s="4">
        <f t="shared" si="10"/>
        <v>1.4648533158286223</v>
      </c>
      <c r="P113" s="4">
        <f t="shared" si="11"/>
        <v>0</v>
      </c>
      <c r="Q113" s="4">
        <f t="shared" si="12"/>
        <v>0</v>
      </c>
    </row>
    <row r="114" spans="1:17">
      <c r="A114" s="4">
        <v>109</v>
      </c>
      <c r="B114" s="4">
        <v>3</v>
      </c>
      <c r="C114" s="4">
        <v>11</v>
      </c>
      <c r="E114" s="4">
        <v>64226056960</v>
      </c>
      <c r="F114" s="4">
        <v>0</v>
      </c>
      <c r="G114" s="4">
        <v>0</v>
      </c>
      <c r="H114" s="4">
        <v>46482550016</v>
      </c>
      <c r="I114" s="4">
        <v>51236916992</v>
      </c>
      <c r="J114" s="4">
        <v>56697784832</v>
      </c>
      <c r="L114" s="4">
        <f t="shared" si="7"/>
        <v>1.6085059154204446</v>
      </c>
      <c r="M114" s="4">
        <f t="shared" si="8"/>
        <v>0</v>
      </c>
      <c r="N114" s="4">
        <f t="shared" si="9"/>
        <v>0</v>
      </c>
      <c r="O114" s="4">
        <f t="shared" si="10"/>
        <v>1.1641296415118223</v>
      </c>
      <c r="P114" s="4">
        <f t="shared" si="11"/>
        <v>1.2832001211107555</v>
      </c>
      <c r="Q114" s="4">
        <f t="shared" si="12"/>
        <v>1.4199645223480888</v>
      </c>
    </row>
    <row r="115" spans="1:17">
      <c r="A115" s="4">
        <v>110</v>
      </c>
      <c r="B115" s="4">
        <v>3</v>
      </c>
      <c r="C115" s="4">
        <v>11</v>
      </c>
      <c r="E115" s="4">
        <v>66531660032</v>
      </c>
      <c r="F115" s="4">
        <v>0</v>
      </c>
      <c r="G115" s="4">
        <v>46080256000</v>
      </c>
      <c r="H115" s="4">
        <v>54436032000</v>
      </c>
      <c r="I115" s="4">
        <v>59623928832</v>
      </c>
      <c r="J115" s="4">
        <v>0</v>
      </c>
      <c r="L115" s="4">
        <f t="shared" si="7"/>
        <v>1.6662484634680887</v>
      </c>
      <c r="M115" s="4">
        <f t="shared" si="8"/>
        <v>0</v>
      </c>
      <c r="N115" s="4">
        <f t="shared" si="9"/>
        <v>1.154054411377778</v>
      </c>
      <c r="O115" s="4">
        <f t="shared" si="10"/>
        <v>1.3633201792</v>
      </c>
      <c r="P115" s="4">
        <f t="shared" si="11"/>
        <v>1.4932481731925336</v>
      </c>
      <c r="Q115" s="4">
        <f t="shared" si="12"/>
        <v>0</v>
      </c>
    </row>
    <row r="116" spans="1:17">
      <c r="A116" s="4">
        <v>111</v>
      </c>
      <c r="B116" s="4">
        <v>3</v>
      </c>
      <c r="C116" s="4">
        <v>10</v>
      </c>
      <c r="E116" s="4">
        <v>62966484224</v>
      </c>
      <c r="F116" s="4">
        <v>46699866112</v>
      </c>
      <c r="G116" s="4">
        <v>0</v>
      </c>
      <c r="H116" s="4">
        <v>50539072000</v>
      </c>
      <c r="I116" s="4">
        <v>0</v>
      </c>
      <c r="J116" s="4">
        <v>56613279232</v>
      </c>
      <c r="L116" s="4">
        <f t="shared" si="7"/>
        <v>1.5769606160099556</v>
      </c>
      <c r="M116" s="4">
        <f t="shared" si="8"/>
        <v>1.1695722024049777</v>
      </c>
      <c r="N116" s="4">
        <f t="shared" si="9"/>
        <v>0</v>
      </c>
      <c r="O116" s="4">
        <f t="shared" si="10"/>
        <v>1.2657229809777777</v>
      </c>
      <c r="P116" s="4">
        <f t="shared" si="11"/>
        <v>0</v>
      </c>
      <c r="Q116" s="4">
        <f t="shared" si="12"/>
        <v>1.4178481265436444</v>
      </c>
    </row>
    <row r="117" spans="1:17">
      <c r="A117" s="4">
        <v>112</v>
      </c>
      <c r="B117" s="4">
        <v>3</v>
      </c>
      <c r="C117" s="4">
        <v>10</v>
      </c>
      <c r="E117" s="4">
        <v>75148614144</v>
      </c>
      <c r="F117" s="4">
        <v>45410961920</v>
      </c>
      <c r="G117" s="4">
        <v>66535873024</v>
      </c>
      <c r="H117" s="4">
        <v>67036644096</v>
      </c>
      <c r="I117" s="4">
        <v>0</v>
      </c>
      <c r="J117" s="4">
        <v>0</v>
      </c>
      <c r="L117" s="4">
        <f t="shared" si="7"/>
        <v>1.8820552920064</v>
      </c>
      <c r="M117" s="4">
        <f t="shared" si="8"/>
        <v>1.1372923129742223</v>
      </c>
      <c r="N117" s="4">
        <f t="shared" si="9"/>
        <v>1.6663539755121777</v>
      </c>
      <c r="O117" s="4">
        <f t="shared" si="10"/>
        <v>1.6788955088042667</v>
      </c>
      <c r="P117" s="4">
        <f t="shared" si="11"/>
        <v>0</v>
      </c>
      <c r="Q117" s="4">
        <f t="shared" si="12"/>
        <v>0</v>
      </c>
    </row>
    <row r="118" spans="1:17">
      <c r="A118" s="4">
        <v>113</v>
      </c>
      <c r="B118" s="4">
        <v>3</v>
      </c>
      <c r="C118" s="4">
        <v>10</v>
      </c>
      <c r="E118" s="4">
        <v>80602379008</v>
      </c>
      <c r="F118" s="4">
        <v>0</v>
      </c>
      <c r="G118" s="4">
        <v>0</v>
      </c>
      <c r="H118" s="4">
        <v>44923685888</v>
      </c>
      <c r="I118" s="4">
        <v>52793688064</v>
      </c>
      <c r="J118" s="4">
        <v>74295984896</v>
      </c>
      <c r="L118" s="4">
        <f t="shared" si="7"/>
        <v>2.0186418031559112</v>
      </c>
      <c r="M118" s="4">
        <f t="shared" si="8"/>
        <v>0</v>
      </c>
      <c r="N118" s="4">
        <f t="shared" si="9"/>
        <v>0</v>
      </c>
      <c r="O118" s="4">
        <f t="shared" si="10"/>
        <v>1.1250887554616888</v>
      </c>
      <c r="P118" s="4">
        <f t="shared" si="11"/>
        <v>1.3221885877361776</v>
      </c>
      <c r="Q118" s="4">
        <f t="shared" si="12"/>
        <v>1.8607016661731557</v>
      </c>
    </row>
    <row r="119" spans="1:17">
      <c r="A119" s="4">
        <v>114</v>
      </c>
      <c r="B119" s="4">
        <v>3</v>
      </c>
      <c r="C119" s="4">
        <v>10</v>
      </c>
      <c r="E119" s="4">
        <v>66989344000</v>
      </c>
      <c r="F119" s="4">
        <v>0</v>
      </c>
      <c r="G119" s="4">
        <v>44923260928</v>
      </c>
      <c r="H119" s="4">
        <v>55024595968</v>
      </c>
      <c r="I119" s="4">
        <v>60254435072</v>
      </c>
      <c r="J119" s="4">
        <v>0</v>
      </c>
      <c r="L119" s="4">
        <f t="shared" si="7"/>
        <v>1.6777109041777778</v>
      </c>
      <c r="M119" s="4">
        <f t="shared" si="8"/>
        <v>0</v>
      </c>
      <c r="N119" s="4">
        <f t="shared" si="9"/>
        <v>1.1250781125745779</v>
      </c>
      <c r="O119" s="4">
        <f t="shared" si="10"/>
        <v>1.378060436798578</v>
      </c>
      <c r="P119" s="4">
        <f t="shared" si="11"/>
        <v>1.5090388516920892</v>
      </c>
      <c r="Q119" s="4">
        <f t="shared" si="12"/>
        <v>0</v>
      </c>
    </row>
    <row r="120" spans="1:17">
      <c r="A120" s="4">
        <v>115</v>
      </c>
      <c r="B120" s="4">
        <v>3</v>
      </c>
      <c r="C120" s="4">
        <v>9</v>
      </c>
      <c r="E120" s="4">
        <v>72924018944</v>
      </c>
      <c r="F120" s="4">
        <v>47519815936</v>
      </c>
      <c r="G120" s="4">
        <v>0</v>
      </c>
      <c r="H120" s="4">
        <v>54219532800</v>
      </c>
      <c r="I120" s="4">
        <v>0</v>
      </c>
      <c r="J120" s="4">
        <v>66381249792</v>
      </c>
      <c r="L120" s="4">
        <f t="shared" si="7"/>
        <v>1.8263415411086226</v>
      </c>
      <c r="M120" s="4">
        <f t="shared" si="8"/>
        <v>1.1901073902193777</v>
      </c>
      <c r="N120" s="4">
        <f t="shared" si="9"/>
        <v>0</v>
      </c>
      <c r="O120" s="4">
        <f t="shared" si="10"/>
        <v>1.3578980770133333</v>
      </c>
      <c r="P120" s="4">
        <f t="shared" si="11"/>
        <v>0</v>
      </c>
      <c r="Q120" s="4">
        <f t="shared" si="12"/>
        <v>1.6624815225685334</v>
      </c>
    </row>
    <row r="121" spans="1:17">
      <c r="A121" s="4">
        <v>116</v>
      </c>
      <c r="B121" s="4">
        <v>3</v>
      </c>
      <c r="C121" s="4">
        <v>9</v>
      </c>
      <c r="E121" s="4">
        <v>84461660928</v>
      </c>
      <c r="F121" s="4">
        <v>46358043904</v>
      </c>
      <c r="G121" s="4">
        <v>63321331968</v>
      </c>
      <c r="H121" s="4">
        <v>76332264960</v>
      </c>
      <c r="I121" s="4">
        <v>0</v>
      </c>
      <c r="J121" s="4">
        <v>0</v>
      </c>
      <c r="L121" s="4">
        <f t="shared" si="7"/>
        <v>2.1152953747968</v>
      </c>
      <c r="M121" s="4">
        <f t="shared" si="8"/>
        <v>1.1610114551068444</v>
      </c>
      <c r="N121" s="4">
        <f t="shared" si="9"/>
        <v>1.5858475806208001</v>
      </c>
      <c r="O121" s="4">
        <f t="shared" si="10"/>
        <v>1.9116991691093332</v>
      </c>
      <c r="P121" s="4">
        <f t="shared" si="11"/>
        <v>0</v>
      </c>
      <c r="Q121" s="4">
        <f t="shared" si="12"/>
        <v>0</v>
      </c>
    </row>
    <row r="122" spans="1:17">
      <c r="A122" s="4">
        <v>117</v>
      </c>
      <c r="B122" s="4">
        <v>3</v>
      </c>
      <c r="C122" s="4">
        <v>9</v>
      </c>
      <c r="E122" s="4">
        <v>84539051008</v>
      </c>
      <c r="F122" s="4">
        <v>0</v>
      </c>
      <c r="G122" s="4">
        <v>0</v>
      </c>
      <c r="H122" s="4">
        <v>46603667200</v>
      </c>
      <c r="I122" s="4">
        <v>53389127168</v>
      </c>
      <c r="J122" s="4">
        <v>78120678144</v>
      </c>
      <c r="L122" s="4">
        <f t="shared" si="7"/>
        <v>2.1172335663559112</v>
      </c>
      <c r="M122" s="4">
        <f t="shared" si="8"/>
        <v>0</v>
      </c>
      <c r="N122" s="4">
        <f t="shared" si="9"/>
        <v>0</v>
      </c>
      <c r="O122" s="4">
        <f t="shared" si="10"/>
        <v>1.1671629540977779</v>
      </c>
      <c r="P122" s="4">
        <f t="shared" si="11"/>
        <v>1.3371010292963554</v>
      </c>
      <c r="Q122" s="4">
        <f t="shared" si="12"/>
        <v>1.9564889837397335</v>
      </c>
    </row>
    <row r="123" spans="1:17">
      <c r="A123" s="4">
        <v>118</v>
      </c>
      <c r="B123" s="4">
        <v>3</v>
      </c>
      <c r="C123" s="4">
        <v>9</v>
      </c>
      <c r="E123" s="4">
        <v>68486970880</v>
      </c>
      <c r="F123" s="4">
        <v>0</v>
      </c>
      <c r="G123" s="4">
        <v>45579555840</v>
      </c>
      <c r="H123" s="4">
        <v>57496233984</v>
      </c>
      <c r="I123" s="4">
        <v>61190357760</v>
      </c>
      <c r="J123" s="4">
        <v>0</v>
      </c>
      <c r="L123" s="4">
        <f t="shared" si="7"/>
        <v>1.7152181373724442</v>
      </c>
      <c r="M123" s="4">
        <f t="shared" si="8"/>
        <v>0</v>
      </c>
      <c r="N123" s="4">
        <f t="shared" si="9"/>
        <v>1.1415146540373333</v>
      </c>
      <c r="O123" s="4">
        <f t="shared" si="10"/>
        <v>1.4399612377770667</v>
      </c>
      <c r="P123" s="4">
        <f t="shared" si="11"/>
        <v>1.5324785154560001</v>
      </c>
      <c r="Q123" s="4">
        <f t="shared" si="12"/>
        <v>0</v>
      </c>
    </row>
    <row r="124" spans="1:17">
      <c r="A124" s="4">
        <v>119</v>
      </c>
      <c r="B124" s="4">
        <v>3</v>
      </c>
      <c r="C124" s="4">
        <v>8</v>
      </c>
      <c r="E124" s="4">
        <v>71538834176</v>
      </c>
      <c r="F124" s="4">
        <v>47222211072</v>
      </c>
      <c r="G124" s="4">
        <v>0</v>
      </c>
      <c r="H124" s="4">
        <v>59040764160</v>
      </c>
      <c r="I124" s="4">
        <v>0</v>
      </c>
      <c r="J124" s="4">
        <v>64184312064</v>
      </c>
      <c r="L124" s="4">
        <f t="shared" si="7"/>
        <v>1.7916503581411558</v>
      </c>
      <c r="M124" s="4">
        <f t="shared" si="8"/>
        <v>1.1826540417365332</v>
      </c>
      <c r="N124" s="4">
        <f t="shared" si="9"/>
        <v>0</v>
      </c>
      <c r="O124" s="4">
        <f t="shared" si="10"/>
        <v>1.4786431379626668</v>
      </c>
      <c r="P124" s="4">
        <f t="shared" si="11"/>
        <v>0</v>
      </c>
      <c r="Q124" s="4">
        <f t="shared" si="12"/>
        <v>1.6074604376917336</v>
      </c>
    </row>
    <row r="125" spans="1:17">
      <c r="A125" s="4">
        <v>120</v>
      </c>
      <c r="B125" s="4">
        <v>3</v>
      </c>
      <c r="C125" s="4">
        <v>8</v>
      </c>
      <c r="E125" s="4">
        <v>84699305984</v>
      </c>
      <c r="F125" s="4">
        <v>46623960064</v>
      </c>
      <c r="G125" s="4">
        <v>63805196032</v>
      </c>
      <c r="H125" s="4">
        <v>77359281152</v>
      </c>
      <c r="I125" s="4">
        <v>0</v>
      </c>
      <c r="J125" s="4">
        <v>0</v>
      </c>
      <c r="L125" s="4">
        <f t="shared" si="7"/>
        <v>2.1212470631992888</v>
      </c>
      <c r="M125" s="4">
        <f t="shared" si="8"/>
        <v>1.1676711776028443</v>
      </c>
      <c r="N125" s="4">
        <f t="shared" si="9"/>
        <v>1.5979656872903112</v>
      </c>
      <c r="O125" s="4">
        <f t="shared" si="10"/>
        <v>1.9374202190734222</v>
      </c>
      <c r="P125" s="4">
        <f t="shared" si="11"/>
        <v>0</v>
      </c>
      <c r="Q125" s="4">
        <f t="shared" si="12"/>
        <v>0</v>
      </c>
    </row>
    <row r="126" spans="1:17">
      <c r="A126" s="4">
        <v>121</v>
      </c>
      <c r="B126" s="4">
        <v>3</v>
      </c>
      <c r="C126" s="4">
        <v>8</v>
      </c>
      <c r="E126" s="4">
        <v>80585161984</v>
      </c>
      <c r="F126" s="4">
        <v>0</v>
      </c>
      <c r="G126" s="4">
        <v>0</v>
      </c>
      <c r="H126" s="4">
        <v>52586359040</v>
      </c>
      <c r="I126" s="4">
        <v>52586676992</v>
      </c>
      <c r="J126" s="4">
        <v>73322487808</v>
      </c>
      <c r="L126" s="4">
        <f t="shared" si="7"/>
        <v>2.0182106123548449</v>
      </c>
      <c r="M126" s="4">
        <f t="shared" si="8"/>
        <v>0</v>
      </c>
      <c r="N126" s="4">
        <f t="shared" si="9"/>
        <v>0</v>
      </c>
      <c r="O126" s="4">
        <f t="shared" si="10"/>
        <v>1.3169961475128888</v>
      </c>
      <c r="P126" s="4">
        <f t="shared" si="11"/>
        <v>1.3170041104440888</v>
      </c>
      <c r="Q126" s="4">
        <f t="shared" si="12"/>
        <v>1.8363209724359111</v>
      </c>
    </row>
    <row r="127" spans="1:17">
      <c r="A127" s="4">
        <v>122</v>
      </c>
      <c r="B127" s="4">
        <v>3</v>
      </c>
      <c r="C127" s="4">
        <v>8</v>
      </c>
      <c r="E127" s="4">
        <v>78793864960</v>
      </c>
      <c r="F127" s="4">
        <v>0</v>
      </c>
      <c r="G127" s="4">
        <v>46555296768</v>
      </c>
      <c r="H127" s="4">
        <v>55733214976</v>
      </c>
      <c r="I127" s="4">
        <v>72038643968</v>
      </c>
      <c r="J127" s="4">
        <v>0</v>
      </c>
      <c r="L127" s="4">
        <f t="shared" si="7"/>
        <v>1.9733485735537779</v>
      </c>
      <c r="M127" s="4">
        <f t="shared" si="8"/>
        <v>0</v>
      </c>
      <c r="N127" s="4">
        <f t="shared" si="9"/>
        <v>1.1659515435008001</v>
      </c>
      <c r="O127" s="4">
        <f t="shared" si="10"/>
        <v>1.3958074061767114</v>
      </c>
      <c r="P127" s="4">
        <f t="shared" si="11"/>
        <v>1.8041678167096888</v>
      </c>
      <c r="Q127" s="4">
        <f t="shared" si="12"/>
        <v>0</v>
      </c>
    </row>
    <row r="128" spans="1:17">
      <c r="A128" s="4">
        <v>123</v>
      </c>
      <c r="B128" s="4">
        <v>3</v>
      </c>
      <c r="C128" s="4">
        <v>7</v>
      </c>
      <c r="E128" s="4">
        <v>72664809984</v>
      </c>
      <c r="F128" s="4">
        <v>51447158016</v>
      </c>
      <c r="G128" s="4">
        <v>0</v>
      </c>
      <c r="H128" s="4">
        <v>62630974976</v>
      </c>
      <c r="I128" s="4">
        <v>0</v>
      </c>
      <c r="J128" s="4">
        <v>66239772928</v>
      </c>
      <c r="L128" s="4">
        <f t="shared" si="7"/>
        <v>1.8198497967103999</v>
      </c>
      <c r="M128" s="4">
        <f t="shared" si="8"/>
        <v>1.2884654907562667</v>
      </c>
      <c r="N128" s="4">
        <f t="shared" si="9"/>
        <v>0</v>
      </c>
      <c r="O128" s="4">
        <f t="shared" si="10"/>
        <v>1.5685579732878223</v>
      </c>
      <c r="P128" s="4">
        <f t="shared" si="11"/>
        <v>0</v>
      </c>
      <c r="Q128" s="4">
        <f t="shared" si="12"/>
        <v>1.6589383131079114</v>
      </c>
    </row>
    <row r="129" spans="1:17">
      <c r="A129" s="4">
        <v>124</v>
      </c>
      <c r="B129" s="4">
        <v>3</v>
      </c>
      <c r="C129" s="4">
        <v>7</v>
      </c>
      <c r="E129" s="4">
        <v>87113664000</v>
      </c>
      <c r="F129" s="4">
        <v>47040154112</v>
      </c>
      <c r="G129" s="4">
        <v>66141848064</v>
      </c>
      <c r="H129" s="4">
        <v>78751799040</v>
      </c>
      <c r="I129" s="4">
        <v>0</v>
      </c>
      <c r="J129" s="4">
        <v>0</v>
      </c>
      <c r="L129" s="4">
        <f t="shared" si="7"/>
        <v>2.1817133183999999</v>
      </c>
      <c r="M129" s="4">
        <f t="shared" si="8"/>
        <v>1.1780945263160889</v>
      </c>
      <c r="N129" s="4">
        <f t="shared" si="9"/>
        <v>1.6564858392917332</v>
      </c>
      <c r="O129" s="4">
        <f t="shared" si="10"/>
        <v>1.9722950559573336</v>
      </c>
      <c r="P129" s="4">
        <f t="shared" si="11"/>
        <v>0</v>
      </c>
      <c r="Q129" s="4">
        <f t="shared" si="12"/>
        <v>0</v>
      </c>
    </row>
    <row r="130" spans="1:17">
      <c r="A130" s="4">
        <v>125</v>
      </c>
      <c r="B130" s="4">
        <v>3</v>
      </c>
      <c r="C130" s="4">
        <v>7</v>
      </c>
      <c r="E130" s="4">
        <v>89349478912</v>
      </c>
      <c r="F130" s="4">
        <v>0</v>
      </c>
      <c r="G130" s="4">
        <v>0</v>
      </c>
      <c r="H130" s="4">
        <v>45915587072</v>
      </c>
      <c r="I130" s="4">
        <v>68306372096</v>
      </c>
      <c r="J130" s="4">
        <v>81724516096</v>
      </c>
      <c r="L130" s="4">
        <f t="shared" ref="L130:L192" si="13">((E130*10^-9)*90.16)/3600</f>
        <v>2.2377080607516446</v>
      </c>
      <c r="M130" s="4">
        <f t="shared" ref="M130:M192" si="14">((F130*10^-9)*90.16)/3600</f>
        <v>0</v>
      </c>
      <c r="N130" s="4">
        <f t="shared" ref="N130:N192" si="15">((G130*10^-9)*90.16)/3600</f>
        <v>0</v>
      </c>
      <c r="O130" s="4">
        <f t="shared" ref="O130:O192" si="16">((H130*10^-9)*90.16)/3600</f>
        <v>1.1499303695587555</v>
      </c>
      <c r="P130" s="4">
        <f t="shared" ref="P130:P192" si="17">((I130*10^-9)*90.16)/3600</f>
        <v>1.7106951411598224</v>
      </c>
      <c r="Q130" s="4">
        <f t="shared" ref="Q130:Q192" si="18">((J130*10^-9)*90.16)/3600</f>
        <v>2.0467451031153776</v>
      </c>
    </row>
    <row r="131" spans="1:17">
      <c r="A131" s="4">
        <v>126</v>
      </c>
      <c r="B131" s="4">
        <v>3</v>
      </c>
      <c r="C131" s="4">
        <v>7</v>
      </c>
      <c r="E131" s="4">
        <v>89027971072</v>
      </c>
      <c r="F131" s="4">
        <v>0</v>
      </c>
      <c r="G131" s="4">
        <v>46917561856</v>
      </c>
      <c r="H131" s="4">
        <v>70589466112</v>
      </c>
      <c r="I131" s="4">
        <v>82284612864</v>
      </c>
      <c r="J131" s="4">
        <v>0</v>
      </c>
      <c r="L131" s="4">
        <f t="shared" si="13"/>
        <v>2.2296560755143111</v>
      </c>
      <c r="M131" s="4">
        <f t="shared" si="14"/>
        <v>0</v>
      </c>
      <c r="N131" s="4">
        <f t="shared" si="15"/>
        <v>1.1750242713713779</v>
      </c>
      <c r="O131" s="4">
        <f t="shared" si="16"/>
        <v>1.767873962404978</v>
      </c>
      <c r="P131" s="4">
        <f t="shared" si="17"/>
        <v>2.0607724155050668</v>
      </c>
      <c r="Q131" s="4">
        <f t="shared" si="18"/>
        <v>0</v>
      </c>
    </row>
    <row r="132" spans="1:17">
      <c r="A132" s="4">
        <v>127</v>
      </c>
      <c r="B132" s="4">
        <v>3</v>
      </c>
      <c r="C132" s="4">
        <v>6</v>
      </c>
      <c r="E132" s="4">
        <v>76723609856</v>
      </c>
      <c r="F132" s="4">
        <v>69077073920</v>
      </c>
      <c r="G132" s="4">
        <v>0</v>
      </c>
      <c r="H132" s="4">
        <v>68576320000</v>
      </c>
      <c r="I132" s="4">
        <v>0</v>
      </c>
      <c r="J132" s="4">
        <v>67575265792</v>
      </c>
      <c r="L132" s="4">
        <f t="shared" si="13"/>
        <v>1.9215001846158224</v>
      </c>
      <c r="M132" s="4">
        <f t="shared" si="14"/>
        <v>1.7299969401742221</v>
      </c>
      <c r="N132" s="4">
        <f t="shared" si="15"/>
        <v>0</v>
      </c>
      <c r="O132" s="4">
        <f t="shared" si="16"/>
        <v>1.7174558364444448</v>
      </c>
      <c r="P132" s="4">
        <f t="shared" si="17"/>
        <v>0</v>
      </c>
      <c r="Q132" s="4">
        <f t="shared" si="18"/>
        <v>1.6923849899463113</v>
      </c>
    </row>
    <row r="133" spans="1:17">
      <c r="A133" s="4">
        <v>128</v>
      </c>
      <c r="B133" s="4">
        <v>3</v>
      </c>
      <c r="C133" s="4">
        <v>6</v>
      </c>
      <c r="E133" s="4">
        <v>91881691904</v>
      </c>
      <c r="F133" s="4">
        <v>54312705024</v>
      </c>
      <c r="G133" s="4">
        <v>68246301952</v>
      </c>
      <c r="H133" s="4">
        <v>83931998976</v>
      </c>
      <c r="I133" s="4">
        <v>0</v>
      </c>
      <c r="J133" s="4">
        <v>0</v>
      </c>
      <c r="L133" s="4">
        <f t="shared" si="13"/>
        <v>2.301125928351289</v>
      </c>
      <c r="M133" s="4">
        <f t="shared" si="14"/>
        <v>1.3602315236010667</v>
      </c>
      <c r="N133" s="4">
        <f t="shared" si="15"/>
        <v>1.7091907177756447</v>
      </c>
      <c r="O133" s="4">
        <f t="shared" si="16"/>
        <v>2.1020302854655997</v>
      </c>
      <c r="P133" s="4">
        <f t="shared" si="17"/>
        <v>0</v>
      </c>
      <c r="Q133" s="4">
        <f t="shared" si="18"/>
        <v>0</v>
      </c>
    </row>
    <row r="134" spans="1:17">
      <c r="A134" s="4">
        <v>129</v>
      </c>
      <c r="B134" s="4">
        <v>3</v>
      </c>
      <c r="C134" s="4">
        <v>6</v>
      </c>
      <c r="E134" s="4">
        <v>90014028032</v>
      </c>
      <c r="F134" s="4">
        <v>0</v>
      </c>
      <c r="G134" s="4">
        <v>0</v>
      </c>
      <c r="H134" s="4">
        <v>51478316032</v>
      </c>
      <c r="I134" s="4">
        <v>70764703232</v>
      </c>
      <c r="J134" s="4">
        <v>83655902208</v>
      </c>
      <c r="L134" s="4">
        <f t="shared" si="13"/>
        <v>2.2543513242680886</v>
      </c>
      <c r="M134" s="4">
        <f t="shared" si="14"/>
        <v>0</v>
      </c>
      <c r="N134" s="4">
        <f t="shared" si="15"/>
        <v>0</v>
      </c>
      <c r="O134" s="4">
        <f t="shared" si="16"/>
        <v>1.2892458259569779</v>
      </c>
      <c r="P134" s="4">
        <f t="shared" si="17"/>
        <v>1.7722626787214222</v>
      </c>
      <c r="Q134" s="4">
        <f t="shared" si="18"/>
        <v>2.0951155952981333</v>
      </c>
    </row>
    <row r="135" spans="1:17">
      <c r="A135" s="4">
        <v>130</v>
      </c>
      <c r="B135" s="4">
        <v>3</v>
      </c>
      <c r="C135" s="4">
        <v>6</v>
      </c>
      <c r="E135" s="4">
        <v>93852348928</v>
      </c>
      <c r="F135" s="4">
        <v>0</v>
      </c>
      <c r="G135" s="4">
        <v>49791794944</v>
      </c>
      <c r="H135" s="4">
        <v>71442530048</v>
      </c>
      <c r="I135" s="4">
        <v>86490376960</v>
      </c>
      <c r="J135" s="4">
        <v>0</v>
      </c>
      <c r="L135" s="4">
        <f t="shared" si="13"/>
        <v>2.3504799387079114</v>
      </c>
      <c r="M135" s="4">
        <f t="shared" si="14"/>
        <v>0</v>
      </c>
      <c r="N135" s="4">
        <f t="shared" si="15"/>
        <v>1.2470078422641779</v>
      </c>
      <c r="O135" s="4">
        <f t="shared" si="16"/>
        <v>1.789238474757689</v>
      </c>
      <c r="P135" s="4">
        <f t="shared" si="17"/>
        <v>2.1661034407537776</v>
      </c>
      <c r="Q135" s="4">
        <f>((J135*10^-9)*90.16)/3600</f>
        <v>0</v>
      </c>
    </row>
    <row r="136" spans="1:17">
      <c r="A136" s="4">
        <v>131</v>
      </c>
      <c r="B136" s="4">
        <v>3</v>
      </c>
      <c r="C136" s="4">
        <v>5</v>
      </c>
      <c r="E136" s="4">
        <v>95479483136</v>
      </c>
      <c r="F136" s="4">
        <v>68205904128</v>
      </c>
      <c r="G136" s="4">
        <v>0</v>
      </c>
      <c r="H136" s="4">
        <v>68706651136</v>
      </c>
      <c r="I136" s="4">
        <v>0</v>
      </c>
      <c r="J136" s="4">
        <v>87868152064</v>
      </c>
      <c r="L136" s="4">
        <f t="shared" si="13"/>
        <v>2.3912306109838219</v>
      </c>
      <c r="M136" s="4">
        <f t="shared" si="14"/>
        <v>1.7081789767168001</v>
      </c>
      <c r="N136" s="4">
        <f t="shared" si="15"/>
        <v>0</v>
      </c>
      <c r="O136" s="4">
        <f t="shared" si="16"/>
        <v>1.7207199073393777</v>
      </c>
      <c r="P136" s="4">
        <f t="shared" si="17"/>
        <v>0</v>
      </c>
      <c r="Q136" s="4">
        <f t="shared" si="18"/>
        <v>2.2006090528028444</v>
      </c>
    </row>
    <row r="137" spans="1:17">
      <c r="A137" s="4">
        <v>132</v>
      </c>
      <c r="B137" s="4">
        <v>3</v>
      </c>
      <c r="C137" s="4">
        <v>5</v>
      </c>
      <c r="E137" s="4">
        <v>118754286848</v>
      </c>
      <c r="F137" s="4">
        <v>48927366912</v>
      </c>
      <c r="G137" s="4">
        <v>77660727808</v>
      </c>
      <c r="H137" s="4">
        <v>110338406912</v>
      </c>
      <c r="I137" s="4">
        <v>0</v>
      </c>
      <c r="J137" s="4">
        <v>0</v>
      </c>
      <c r="L137" s="4">
        <f t="shared" si="13"/>
        <v>2.9741351395043556</v>
      </c>
      <c r="M137" s="4">
        <f t="shared" si="14"/>
        <v>1.2253587224405333</v>
      </c>
      <c r="N137" s="4">
        <f t="shared" si="15"/>
        <v>1.9449697831025776</v>
      </c>
      <c r="O137" s="4">
        <f t="shared" si="16"/>
        <v>2.7633641019960891</v>
      </c>
      <c r="P137" s="4">
        <f t="shared" si="17"/>
        <v>0</v>
      </c>
      <c r="Q137" s="4">
        <f t="shared" si="18"/>
        <v>0</v>
      </c>
    </row>
    <row r="138" spans="1:17">
      <c r="A138" s="4">
        <v>133</v>
      </c>
      <c r="B138" s="4">
        <v>3</v>
      </c>
      <c r="C138" s="4">
        <v>5</v>
      </c>
      <c r="E138" s="4">
        <v>113712331776</v>
      </c>
      <c r="F138" s="4">
        <v>0</v>
      </c>
      <c r="G138" s="4">
        <v>0</v>
      </c>
      <c r="H138" s="4">
        <v>49541037824</v>
      </c>
      <c r="I138" s="4">
        <v>74940831744</v>
      </c>
      <c r="J138" s="4">
        <v>106075712000</v>
      </c>
      <c r="L138" s="4">
        <f t="shared" si="13"/>
        <v>2.8478621758122671</v>
      </c>
      <c r="M138" s="4">
        <f t="shared" si="14"/>
        <v>0</v>
      </c>
      <c r="N138" s="4">
        <f t="shared" si="15"/>
        <v>0</v>
      </c>
      <c r="O138" s="4">
        <f t="shared" si="16"/>
        <v>1.240727769503289</v>
      </c>
      <c r="P138" s="4">
        <f t="shared" si="17"/>
        <v>1.8768514972330668</v>
      </c>
      <c r="Q138" s="4">
        <f t="shared" si="18"/>
        <v>2.6566072760888892</v>
      </c>
    </row>
    <row r="139" spans="1:17">
      <c r="A139" s="4">
        <v>134</v>
      </c>
      <c r="B139" s="4">
        <v>3</v>
      </c>
      <c r="C139" s="4">
        <v>5</v>
      </c>
      <c r="E139" s="4">
        <v>97955548160</v>
      </c>
      <c r="F139" s="4">
        <v>0</v>
      </c>
      <c r="G139" s="4">
        <v>54605995008</v>
      </c>
      <c r="H139" s="4">
        <v>75602266112</v>
      </c>
      <c r="I139" s="4">
        <v>91158412032</v>
      </c>
      <c r="J139" s="4">
        <v>0</v>
      </c>
      <c r="L139" s="4">
        <f t="shared" si="13"/>
        <v>2.4532422839182222</v>
      </c>
      <c r="M139" s="4">
        <f t="shared" si="14"/>
        <v>0</v>
      </c>
      <c r="N139" s="4">
        <f t="shared" si="15"/>
        <v>1.3675768083114668</v>
      </c>
      <c r="O139" s="4">
        <f t="shared" si="16"/>
        <v>1.8934167535160891</v>
      </c>
      <c r="P139" s="4">
        <f t="shared" si="17"/>
        <v>2.2830117857791996</v>
      </c>
      <c r="Q139" s="4">
        <f t="shared" si="18"/>
        <v>0</v>
      </c>
    </row>
    <row r="140" spans="1:17">
      <c r="A140" s="4">
        <v>135</v>
      </c>
      <c r="B140" s="4">
        <v>3</v>
      </c>
      <c r="C140" s="4">
        <v>4</v>
      </c>
      <c r="E140" s="4">
        <v>110966562048</v>
      </c>
      <c r="F140" s="4">
        <v>69111973888</v>
      </c>
      <c r="G140" s="4">
        <v>0</v>
      </c>
      <c r="H140" s="4">
        <v>91783308032</v>
      </c>
      <c r="I140" s="4">
        <v>0</v>
      </c>
      <c r="J140" s="4">
        <v>103718467072</v>
      </c>
      <c r="L140" s="4">
        <f t="shared" si="13"/>
        <v>2.779095898402133</v>
      </c>
      <c r="M140" s="4">
        <f t="shared" si="14"/>
        <v>1.7308709904839112</v>
      </c>
      <c r="N140" s="4">
        <f t="shared" si="15"/>
        <v>0</v>
      </c>
      <c r="O140" s="4">
        <f t="shared" si="16"/>
        <v>2.2986619589347557</v>
      </c>
      <c r="P140" s="4">
        <f t="shared" si="17"/>
        <v>0</v>
      </c>
      <c r="Q140" s="4">
        <f t="shared" si="18"/>
        <v>2.5975713864476448</v>
      </c>
    </row>
    <row r="141" spans="1:17">
      <c r="A141" s="4">
        <v>136</v>
      </c>
      <c r="B141" s="4">
        <v>3</v>
      </c>
      <c r="C141" s="4">
        <v>4</v>
      </c>
      <c r="E141" s="4">
        <v>118615132928</v>
      </c>
      <c r="F141" s="4">
        <v>68679418880</v>
      </c>
      <c r="G141" s="4">
        <v>82100020992</v>
      </c>
      <c r="H141" s="4">
        <v>110697824000</v>
      </c>
      <c r="I141" s="4">
        <v>0</v>
      </c>
      <c r="J141" s="4">
        <v>0</v>
      </c>
      <c r="L141" s="4">
        <f t="shared" si="13"/>
        <v>2.9706501068856888</v>
      </c>
      <c r="M141" s="4">
        <f t="shared" si="14"/>
        <v>1.7200378906168887</v>
      </c>
      <c r="N141" s="4">
        <f t="shared" si="15"/>
        <v>2.0561494146218666</v>
      </c>
      <c r="O141" s="4">
        <f t="shared" si="16"/>
        <v>2.7723655032888894</v>
      </c>
      <c r="P141" s="4">
        <f t="shared" si="17"/>
        <v>0</v>
      </c>
      <c r="Q141" s="4">
        <f t="shared" si="18"/>
        <v>0</v>
      </c>
    </row>
    <row r="142" spans="1:17">
      <c r="A142" s="4">
        <v>137</v>
      </c>
      <c r="B142" s="4">
        <v>3</v>
      </c>
      <c r="C142" s="4">
        <v>4</v>
      </c>
      <c r="E142" s="4">
        <v>123254133248</v>
      </c>
      <c r="F142" s="4">
        <v>0</v>
      </c>
      <c r="G142" s="4">
        <v>0</v>
      </c>
      <c r="H142" s="4">
        <v>49040767232</v>
      </c>
      <c r="I142" s="4">
        <v>84527640064</v>
      </c>
      <c r="J142" s="4">
        <v>115600704000</v>
      </c>
      <c r="L142" s="4">
        <f t="shared" si="13"/>
        <v>3.0868312926776889</v>
      </c>
      <c r="M142" s="4">
        <f t="shared" si="14"/>
        <v>0</v>
      </c>
      <c r="N142" s="4">
        <f t="shared" si="15"/>
        <v>0</v>
      </c>
      <c r="O142" s="4">
        <f t="shared" si="16"/>
        <v>1.2281987704547555</v>
      </c>
      <c r="P142" s="4">
        <f t="shared" si="17"/>
        <v>2.1169477856028447</v>
      </c>
      <c r="Q142" s="4">
        <f t="shared" si="18"/>
        <v>2.8951554090666667</v>
      </c>
    </row>
    <row r="143" spans="1:17">
      <c r="A143" s="4">
        <v>138</v>
      </c>
      <c r="B143" s="4">
        <v>3</v>
      </c>
      <c r="C143" s="4">
        <v>4</v>
      </c>
      <c r="E143" s="4">
        <v>111881551104</v>
      </c>
      <c r="F143" s="4">
        <v>0</v>
      </c>
      <c r="G143" s="4">
        <v>69696310016</v>
      </c>
      <c r="H143" s="4">
        <v>92395055872</v>
      </c>
      <c r="I143" s="4">
        <v>103940195072</v>
      </c>
      <c r="J143" s="4">
        <v>0</v>
      </c>
      <c r="L143" s="4">
        <f t="shared" si="13"/>
        <v>2.8020112909824002</v>
      </c>
      <c r="M143" s="4">
        <f t="shared" si="14"/>
        <v>0</v>
      </c>
      <c r="N143" s="4">
        <f t="shared" si="15"/>
        <v>1.7455053641784888</v>
      </c>
      <c r="O143" s="4">
        <f t="shared" si="16"/>
        <v>2.313982843727644</v>
      </c>
      <c r="P143" s="4">
        <f t="shared" si="17"/>
        <v>2.6031244410254222</v>
      </c>
      <c r="Q143" s="4">
        <f t="shared" si="18"/>
        <v>0</v>
      </c>
    </row>
    <row r="144" spans="1:17">
      <c r="A144" s="4">
        <v>139</v>
      </c>
      <c r="B144" s="4">
        <v>3</v>
      </c>
      <c r="C144" s="4">
        <v>3</v>
      </c>
      <c r="E144" s="4">
        <v>135141958144</v>
      </c>
      <c r="F144" s="4">
        <v>127464325120</v>
      </c>
      <c r="G144" s="4">
        <v>0</v>
      </c>
      <c r="H144" s="4">
        <v>127964758016</v>
      </c>
      <c r="I144" s="4">
        <v>0</v>
      </c>
      <c r="J144" s="4">
        <v>126463752960</v>
      </c>
      <c r="L144" s="4">
        <f t="shared" si="13"/>
        <v>3.3845552628508444</v>
      </c>
      <c r="M144" s="4">
        <f t="shared" si="14"/>
        <v>3.1922732091164447</v>
      </c>
      <c r="N144" s="4">
        <f t="shared" si="15"/>
        <v>0</v>
      </c>
      <c r="O144" s="4">
        <f t="shared" si="16"/>
        <v>3.2048062729784887</v>
      </c>
      <c r="P144" s="4">
        <f t="shared" si="17"/>
        <v>0</v>
      </c>
      <c r="Q144" s="4">
        <f t="shared" si="18"/>
        <v>3.1672144352426668</v>
      </c>
    </row>
    <row r="145" spans="1:17">
      <c r="A145" s="4">
        <v>140</v>
      </c>
      <c r="B145" s="4">
        <v>3</v>
      </c>
      <c r="C145" s="4">
        <v>3</v>
      </c>
      <c r="E145" s="4">
        <v>149530557952</v>
      </c>
      <c r="F145" s="4">
        <v>55503808000</v>
      </c>
      <c r="G145" s="4">
        <v>99024908032</v>
      </c>
      <c r="H145" s="4">
        <v>142448316928</v>
      </c>
      <c r="I145" s="4">
        <v>0</v>
      </c>
      <c r="J145" s="4">
        <v>0</v>
      </c>
      <c r="L145" s="4">
        <f t="shared" si="13"/>
        <v>3.7449097513756446</v>
      </c>
      <c r="M145" s="4">
        <f t="shared" si="14"/>
        <v>1.3900620359111111</v>
      </c>
      <c r="N145" s="4">
        <f t="shared" si="15"/>
        <v>2.480023807823645</v>
      </c>
      <c r="O145" s="4">
        <f t="shared" si="16"/>
        <v>3.5675389595079108</v>
      </c>
      <c r="P145" s="4">
        <f t="shared" si="17"/>
        <v>0</v>
      </c>
      <c r="Q145" s="4">
        <f t="shared" si="18"/>
        <v>0</v>
      </c>
    </row>
    <row r="146" spans="1:17">
      <c r="A146" s="4">
        <v>141</v>
      </c>
      <c r="B146" s="4">
        <v>3</v>
      </c>
      <c r="C146" s="4">
        <v>3</v>
      </c>
      <c r="E146" s="4">
        <v>138567164160</v>
      </c>
      <c r="F146" s="4">
        <v>0</v>
      </c>
      <c r="G146" s="4">
        <v>0</v>
      </c>
      <c r="H146" s="4">
        <v>130384603136</v>
      </c>
      <c r="I146" s="4">
        <v>126603175168</v>
      </c>
      <c r="J146" s="4">
        <v>120531639040</v>
      </c>
      <c r="L146" s="4">
        <f t="shared" si="13"/>
        <v>3.4703376446293337</v>
      </c>
      <c r="M146" s="4">
        <f t="shared" si="14"/>
        <v>0</v>
      </c>
      <c r="N146" s="4">
        <f t="shared" si="15"/>
        <v>0</v>
      </c>
      <c r="O146" s="4">
        <f t="shared" si="16"/>
        <v>3.2654099496504894</v>
      </c>
      <c r="P146" s="4">
        <f t="shared" si="17"/>
        <v>3.1707061869852446</v>
      </c>
      <c r="Q146" s="4">
        <f t="shared" si="18"/>
        <v>3.018647937735111</v>
      </c>
    </row>
    <row r="147" spans="1:17">
      <c r="A147" s="4">
        <v>142</v>
      </c>
      <c r="B147" s="4">
        <v>3</v>
      </c>
      <c r="C147" s="4">
        <v>3</v>
      </c>
      <c r="E147" s="4">
        <v>143371597056</v>
      </c>
      <c r="F147" s="4">
        <v>0</v>
      </c>
      <c r="G147" s="4">
        <v>73159398144</v>
      </c>
      <c r="H147" s="4">
        <v>120371662080</v>
      </c>
      <c r="I147" s="4">
        <v>135793870080</v>
      </c>
      <c r="J147" s="4">
        <v>0</v>
      </c>
      <c r="L147" s="4">
        <f t="shared" si="13"/>
        <v>3.5906619973802667</v>
      </c>
      <c r="M147" s="4">
        <f t="shared" si="14"/>
        <v>0</v>
      </c>
      <c r="N147" s="4">
        <f t="shared" si="15"/>
        <v>1.8322364824064001</v>
      </c>
      <c r="O147" s="4">
        <f t="shared" si="16"/>
        <v>3.014641403648</v>
      </c>
      <c r="P147" s="4">
        <f t="shared" si="17"/>
        <v>3.4008820351146669</v>
      </c>
      <c r="Q147" s="4">
        <f t="shared" si="18"/>
        <v>0</v>
      </c>
    </row>
    <row r="148" spans="1:17">
      <c r="A148" s="4">
        <v>143</v>
      </c>
      <c r="B148" s="4">
        <v>3</v>
      </c>
      <c r="C148" s="4">
        <v>2</v>
      </c>
      <c r="E148" s="4">
        <v>198957563136</v>
      </c>
      <c r="F148" s="4">
        <v>128183112192</v>
      </c>
      <c r="G148" s="4">
        <v>0</v>
      </c>
      <c r="H148" s="4">
        <v>127682111232</v>
      </c>
      <c r="I148" s="4">
        <v>0</v>
      </c>
      <c r="J148" s="4">
        <v>192645066240</v>
      </c>
      <c r="L148" s="4">
        <f t="shared" si="13"/>
        <v>4.9827816367615991</v>
      </c>
      <c r="M148" s="4">
        <f t="shared" si="14"/>
        <v>3.2102748320085337</v>
      </c>
      <c r="N148" s="4">
        <f t="shared" si="15"/>
        <v>0</v>
      </c>
      <c r="O148" s="4">
        <f t="shared" si="16"/>
        <v>3.1977275412992001</v>
      </c>
      <c r="P148" s="4">
        <f t="shared" si="17"/>
        <v>0</v>
      </c>
      <c r="Q148" s="4">
        <f t="shared" si="18"/>
        <v>4.8246886589440008</v>
      </c>
    </row>
    <row r="149" spans="1:17">
      <c r="A149" s="4">
        <v>144</v>
      </c>
      <c r="B149" s="4">
        <v>3</v>
      </c>
      <c r="C149" s="4">
        <v>2</v>
      </c>
      <c r="E149" s="4">
        <v>199135932928</v>
      </c>
      <c r="F149" s="4">
        <v>72320520960</v>
      </c>
      <c r="G149" s="4">
        <v>130490583040</v>
      </c>
      <c r="H149" s="4">
        <v>191990352896</v>
      </c>
      <c r="I149" s="4">
        <v>0</v>
      </c>
      <c r="J149" s="4">
        <v>0</v>
      </c>
      <c r="L149" s="4">
        <f t="shared" si="13"/>
        <v>4.9872488091079106</v>
      </c>
      <c r="M149" s="4">
        <f t="shared" si="14"/>
        <v>1.8112272693760001</v>
      </c>
      <c r="N149" s="4">
        <f t="shared" si="15"/>
        <v>3.2680641574684448</v>
      </c>
      <c r="O149" s="4">
        <f t="shared" si="16"/>
        <v>4.808291726973156</v>
      </c>
      <c r="P149" s="4">
        <f t="shared" si="17"/>
        <v>0</v>
      </c>
      <c r="Q149" s="4">
        <f t="shared" si="18"/>
        <v>0</v>
      </c>
    </row>
    <row r="150" spans="1:17">
      <c r="A150" s="4">
        <v>145</v>
      </c>
      <c r="B150" s="4">
        <v>3</v>
      </c>
      <c r="C150" s="4">
        <v>2</v>
      </c>
      <c r="E150" s="4">
        <v>200163726080</v>
      </c>
      <c r="F150" s="4">
        <v>0</v>
      </c>
      <c r="G150" s="4">
        <v>0</v>
      </c>
      <c r="H150" s="4">
        <v>72160847104</v>
      </c>
      <c r="I150" s="4">
        <v>131502586112</v>
      </c>
      <c r="J150" s="4">
        <v>193888621056</v>
      </c>
      <c r="L150" s="4">
        <f t="shared" si="13"/>
        <v>5.0129893176035552</v>
      </c>
      <c r="M150" s="4">
        <f t="shared" si="14"/>
        <v>0</v>
      </c>
      <c r="N150" s="4">
        <f t="shared" si="15"/>
        <v>0</v>
      </c>
      <c r="O150" s="4">
        <f t="shared" si="16"/>
        <v>1.8072283263601776</v>
      </c>
      <c r="P150" s="4">
        <f t="shared" si="17"/>
        <v>3.2934092121827558</v>
      </c>
      <c r="Q150" s="4">
        <f t="shared" si="18"/>
        <v>4.8558327984469329</v>
      </c>
    </row>
    <row r="151" spans="1:17">
      <c r="A151" s="4">
        <v>146</v>
      </c>
      <c r="B151" s="4">
        <v>3</v>
      </c>
      <c r="C151" s="4">
        <v>2</v>
      </c>
      <c r="E151" s="4">
        <v>200065587968</v>
      </c>
      <c r="F151" s="4">
        <v>0</v>
      </c>
      <c r="G151" s="4">
        <v>129448258048</v>
      </c>
      <c r="H151" s="4">
        <v>128447265024</v>
      </c>
      <c r="I151" s="4">
        <v>193340371968</v>
      </c>
      <c r="J151" s="4">
        <v>0</v>
      </c>
      <c r="L151" s="4">
        <f t="shared" si="13"/>
        <v>5.0105315031096893</v>
      </c>
      <c r="M151" s="4">
        <f t="shared" si="14"/>
        <v>0</v>
      </c>
      <c r="N151" s="4">
        <f t="shared" si="15"/>
        <v>3.2419597071132444</v>
      </c>
      <c r="O151" s="4">
        <f t="shared" si="16"/>
        <v>3.2168903929344004</v>
      </c>
      <c r="P151" s="4">
        <f t="shared" si="17"/>
        <v>4.8421022046207991</v>
      </c>
      <c r="Q151" s="4">
        <f t="shared" si="18"/>
        <v>0</v>
      </c>
    </row>
    <row r="152" spans="1:17">
      <c r="A152" s="4">
        <v>147</v>
      </c>
      <c r="B152" s="4">
        <v>3</v>
      </c>
      <c r="C152" s="4">
        <v>1</v>
      </c>
      <c r="E152" s="4">
        <v>386881786880</v>
      </c>
      <c r="F152" s="4">
        <v>129385495040</v>
      </c>
      <c r="G152" s="4">
        <v>0</v>
      </c>
      <c r="H152" s="4">
        <v>254676483840</v>
      </c>
      <c r="I152" s="4">
        <v>0</v>
      </c>
      <c r="J152" s="4">
        <v>380570908928</v>
      </c>
      <c r="L152" s="4">
        <f t="shared" si="13"/>
        <v>9.6892394180835559</v>
      </c>
      <c r="M152" s="4">
        <f t="shared" si="14"/>
        <v>3.2403878424462218</v>
      </c>
      <c r="N152" s="4">
        <f t="shared" si="15"/>
        <v>0</v>
      </c>
      <c r="O152" s="4">
        <f t="shared" si="16"/>
        <v>6.378231050837333</v>
      </c>
      <c r="P152" s="4">
        <f t="shared" si="17"/>
        <v>0</v>
      </c>
      <c r="Q152" s="4">
        <f t="shared" si="18"/>
        <v>9.5311869858190246</v>
      </c>
    </row>
    <row r="153" spans="1:17">
      <c r="A153" s="4">
        <v>148</v>
      </c>
      <c r="B153" s="4">
        <v>3</v>
      </c>
      <c r="C153" s="4">
        <v>1</v>
      </c>
      <c r="E153" s="4">
        <v>383301705984</v>
      </c>
      <c r="F153" s="4">
        <v>127657988864</v>
      </c>
      <c r="G153" s="4">
        <v>251764599808</v>
      </c>
      <c r="H153" s="4">
        <v>376246948864</v>
      </c>
      <c r="I153" s="4">
        <v>0</v>
      </c>
      <c r="J153" s="4">
        <v>0</v>
      </c>
      <c r="L153" s="4">
        <f t="shared" si="13"/>
        <v>9.5995782809770667</v>
      </c>
      <c r="M153" s="4">
        <f t="shared" si="14"/>
        <v>3.1971234099939556</v>
      </c>
      <c r="N153" s="4">
        <f t="shared" si="15"/>
        <v>6.3053045329692443</v>
      </c>
      <c r="O153" s="4">
        <f t="shared" si="16"/>
        <v>9.4228958082161789</v>
      </c>
      <c r="P153" s="4">
        <f t="shared" si="17"/>
        <v>0</v>
      </c>
      <c r="Q153" s="4">
        <f t="shared" si="18"/>
        <v>0</v>
      </c>
    </row>
    <row r="154" spans="1:17">
      <c r="A154" s="4">
        <v>149</v>
      </c>
      <c r="B154" s="4">
        <v>3</v>
      </c>
      <c r="C154" s="4">
        <v>1</v>
      </c>
      <c r="E154" s="4">
        <v>385508454144</v>
      </c>
      <c r="F154" s="4">
        <v>0</v>
      </c>
      <c r="G154" s="4">
        <v>0</v>
      </c>
      <c r="H154" s="4">
        <v>129196413184</v>
      </c>
      <c r="I154" s="4">
        <v>253968593152</v>
      </c>
      <c r="J154" s="4">
        <v>379201847040</v>
      </c>
      <c r="L154" s="4">
        <f t="shared" si="13"/>
        <v>9.6548450626730666</v>
      </c>
      <c r="M154" s="4">
        <f t="shared" si="14"/>
        <v>0</v>
      </c>
      <c r="N154" s="4">
        <f t="shared" si="15"/>
        <v>0</v>
      </c>
      <c r="O154" s="4">
        <f t="shared" si="16"/>
        <v>3.2356523924081784</v>
      </c>
      <c r="P154" s="4">
        <f t="shared" si="17"/>
        <v>6.360502321828978</v>
      </c>
      <c r="Q154" s="4">
        <f t="shared" si="18"/>
        <v>9.4968995914240004</v>
      </c>
    </row>
    <row r="155" spans="1:17">
      <c r="A155" s="4">
        <v>150</v>
      </c>
      <c r="B155" s="4">
        <v>3</v>
      </c>
      <c r="C155" s="4">
        <v>1</v>
      </c>
      <c r="E155" s="4">
        <v>383476569088</v>
      </c>
      <c r="F155" s="4">
        <v>0</v>
      </c>
      <c r="G155" s="4">
        <v>128970216960</v>
      </c>
      <c r="H155" s="4">
        <v>253266573056</v>
      </c>
      <c r="I155" s="4">
        <v>376295633920</v>
      </c>
      <c r="J155" s="4">
        <v>0</v>
      </c>
      <c r="L155" s="4">
        <f t="shared" si="13"/>
        <v>9.6039576302705765</v>
      </c>
      <c r="M155" s="4">
        <f t="shared" si="14"/>
        <v>0</v>
      </c>
      <c r="N155" s="4">
        <f t="shared" si="15"/>
        <v>3.2299874336426666</v>
      </c>
      <c r="O155" s="4">
        <f t="shared" si="16"/>
        <v>6.3429206185358229</v>
      </c>
      <c r="P155" s="4">
        <f t="shared" si="17"/>
        <v>9.4241150983964452</v>
      </c>
      <c r="Q155" s="4">
        <f t="shared" si="18"/>
        <v>0</v>
      </c>
    </row>
    <row r="156" spans="1:17">
      <c r="A156" s="4">
        <v>151</v>
      </c>
      <c r="B156" s="4">
        <v>2</v>
      </c>
      <c r="C156" s="4">
        <v>15</v>
      </c>
      <c r="E156" s="4">
        <v>58660632832</v>
      </c>
      <c r="F156" s="4">
        <v>47725965824</v>
      </c>
      <c r="G156" s="4">
        <v>49955025920</v>
      </c>
      <c r="H156" s="4">
        <v>0</v>
      </c>
      <c r="I156" s="4">
        <v>0</v>
      </c>
      <c r="J156" s="4">
        <v>0</v>
      </c>
      <c r="L156" s="4">
        <f t="shared" si="13"/>
        <v>1.4691229600369777</v>
      </c>
      <c r="M156" s="4">
        <f t="shared" si="14"/>
        <v>1.1952702996366225</v>
      </c>
      <c r="N156" s="4">
        <f t="shared" si="15"/>
        <v>1.2510958713742222</v>
      </c>
      <c r="O156" s="4">
        <f t="shared" si="16"/>
        <v>0</v>
      </c>
      <c r="P156" s="4">
        <f t="shared" si="17"/>
        <v>0</v>
      </c>
      <c r="Q156" s="4">
        <f t="shared" si="18"/>
        <v>0</v>
      </c>
    </row>
    <row r="157" spans="1:17">
      <c r="A157" s="4">
        <v>152</v>
      </c>
      <c r="B157" s="4">
        <v>2</v>
      </c>
      <c r="C157" s="4">
        <v>15</v>
      </c>
      <c r="E157" s="4">
        <v>55405496832</v>
      </c>
      <c r="F157" s="4">
        <v>47210856960</v>
      </c>
      <c r="G157" s="4">
        <v>0</v>
      </c>
      <c r="H157" s="4">
        <v>46710383872</v>
      </c>
      <c r="I157" s="4">
        <v>0</v>
      </c>
      <c r="J157" s="4">
        <v>0</v>
      </c>
      <c r="L157" s="4">
        <f t="shared" si="13"/>
        <v>1.3875998873258666</v>
      </c>
      <c r="M157" s="4">
        <f t="shared" si="14"/>
        <v>1.1823696843093332</v>
      </c>
      <c r="N157" s="4">
        <f t="shared" si="15"/>
        <v>0</v>
      </c>
      <c r="O157" s="4">
        <f t="shared" si="16"/>
        <v>1.1698356138609776</v>
      </c>
      <c r="P157" s="4">
        <f t="shared" si="17"/>
        <v>0</v>
      </c>
      <c r="Q157" s="4">
        <f t="shared" si="18"/>
        <v>0</v>
      </c>
    </row>
    <row r="158" spans="1:17">
      <c r="A158" s="4">
        <v>153</v>
      </c>
      <c r="B158" s="4">
        <v>2</v>
      </c>
      <c r="C158" s="4">
        <v>15</v>
      </c>
      <c r="E158" s="4">
        <v>54594318848</v>
      </c>
      <c r="F158" s="4">
        <v>46126552832</v>
      </c>
      <c r="G158" s="4">
        <v>0</v>
      </c>
      <c r="H158" s="4">
        <v>0</v>
      </c>
      <c r="I158" s="4">
        <v>0</v>
      </c>
      <c r="J158" s="4">
        <v>45377584896</v>
      </c>
      <c r="L158" s="4">
        <f t="shared" si="13"/>
        <v>1.3672843853710221</v>
      </c>
      <c r="M158" s="4">
        <f t="shared" si="14"/>
        <v>1.1552138898147557</v>
      </c>
      <c r="N158" s="4">
        <f t="shared" si="15"/>
        <v>0</v>
      </c>
      <c r="O158" s="4">
        <f t="shared" si="16"/>
        <v>0</v>
      </c>
      <c r="P158" s="4">
        <f t="shared" si="17"/>
        <v>0</v>
      </c>
      <c r="Q158" s="4">
        <f t="shared" si="18"/>
        <v>1.1364564039509333</v>
      </c>
    </row>
    <row r="159" spans="1:17">
      <c r="A159" s="4">
        <v>154</v>
      </c>
      <c r="B159" s="4">
        <v>2</v>
      </c>
      <c r="C159" s="4">
        <v>15</v>
      </c>
      <c r="E159" s="4">
        <v>58062128896</v>
      </c>
      <c r="F159" s="4">
        <v>0</v>
      </c>
      <c r="G159" s="4">
        <v>46823408896</v>
      </c>
      <c r="H159" s="4">
        <v>49632285952</v>
      </c>
      <c r="I159" s="4">
        <v>0</v>
      </c>
      <c r="J159" s="4">
        <v>0</v>
      </c>
      <c r="L159" s="4">
        <f t="shared" si="13"/>
        <v>1.4541337614620444</v>
      </c>
      <c r="M159" s="4">
        <f t="shared" si="14"/>
        <v>0</v>
      </c>
      <c r="N159" s="4">
        <f t="shared" si="15"/>
        <v>1.1726662627953779</v>
      </c>
      <c r="O159" s="4">
        <f t="shared" si="16"/>
        <v>1.2430130281756444</v>
      </c>
      <c r="P159" s="4">
        <f t="shared" si="17"/>
        <v>0</v>
      </c>
      <c r="Q159" s="4">
        <f t="shared" si="18"/>
        <v>0</v>
      </c>
    </row>
    <row r="160" spans="1:17">
      <c r="A160" s="4">
        <v>155</v>
      </c>
      <c r="B160" s="4">
        <v>2</v>
      </c>
      <c r="C160" s="4">
        <v>15</v>
      </c>
      <c r="E160" s="4">
        <v>54565038080</v>
      </c>
      <c r="F160" s="4">
        <v>0</v>
      </c>
      <c r="G160" s="4">
        <v>46029996032</v>
      </c>
      <c r="H160" s="4">
        <v>0</v>
      </c>
      <c r="I160" s="4">
        <v>45152760064</v>
      </c>
      <c r="J160" s="4">
        <v>0</v>
      </c>
      <c r="L160" s="4">
        <f t="shared" si="13"/>
        <v>1.3665510648035555</v>
      </c>
      <c r="M160" s="4">
        <f t="shared" si="14"/>
        <v>0</v>
      </c>
      <c r="N160" s="4">
        <f t="shared" si="15"/>
        <v>1.1527956784014222</v>
      </c>
      <c r="O160" s="4">
        <f t="shared" si="16"/>
        <v>0</v>
      </c>
      <c r="P160" s="4">
        <f t="shared" si="17"/>
        <v>1.1308257909361779</v>
      </c>
      <c r="Q160" s="4">
        <f t="shared" si="18"/>
        <v>0</v>
      </c>
    </row>
    <row r="161" spans="1:17">
      <c r="A161" s="4">
        <v>156</v>
      </c>
      <c r="B161" s="4">
        <v>2</v>
      </c>
      <c r="C161" s="4">
        <v>15</v>
      </c>
      <c r="E161" s="4">
        <v>56543165952</v>
      </c>
      <c r="F161" s="4">
        <v>0</v>
      </c>
      <c r="G161" s="4">
        <v>0</v>
      </c>
      <c r="H161" s="4">
        <v>44832896768</v>
      </c>
      <c r="I161" s="4">
        <v>49745825024</v>
      </c>
      <c r="J161" s="4">
        <v>0</v>
      </c>
      <c r="L161" s="4">
        <f t="shared" si="13"/>
        <v>1.4160921783978668</v>
      </c>
      <c r="M161" s="4">
        <f t="shared" si="14"/>
        <v>0</v>
      </c>
      <c r="N161" s="4">
        <f t="shared" si="15"/>
        <v>0</v>
      </c>
      <c r="O161" s="4">
        <f t="shared" si="16"/>
        <v>1.1228149923896891</v>
      </c>
      <c r="P161" s="4">
        <f t="shared" si="17"/>
        <v>1.2458565511566222</v>
      </c>
      <c r="Q161" s="4">
        <f t="shared" si="18"/>
        <v>0</v>
      </c>
    </row>
    <row r="162" spans="1:17">
      <c r="A162" s="4">
        <v>157</v>
      </c>
      <c r="B162" s="4">
        <v>2</v>
      </c>
      <c r="C162" s="4">
        <v>15</v>
      </c>
      <c r="E162" s="4">
        <v>56947727104</v>
      </c>
      <c r="F162" s="4">
        <v>0</v>
      </c>
      <c r="G162" s="4">
        <v>0</v>
      </c>
      <c r="H162" s="4">
        <v>0</v>
      </c>
      <c r="I162" s="4">
        <v>47779992064</v>
      </c>
      <c r="J162" s="4">
        <v>50231687168</v>
      </c>
      <c r="L162" s="4">
        <f t="shared" si="13"/>
        <v>1.4262241876935111</v>
      </c>
      <c r="M162" s="4">
        <f t="shared" si="14"/>
        <v>0</v>
      </c>
      <c r="N162" s="4">
        <f t="shared" si="15"/>
        <v>0</v>
      </c>
      <c r="O162" s="4">
        <f t="shared" si="16"/>
        <v>0</v>
      </c>
      <c r="P162" s="4">
        <f t="shared" si="17"/>
        <v>1.1966233568028446</v>
      </c>
      <c r="Q162" s="4">
        <f t="shared" si="18"/>
        <v>1.258024698629689</v>
      </c>
    </row>
    <row r="163" spans="1:17">
      <c r="A163" s="4">
        <v>158</v>
      </c>
      <c r="B163" s="4">
        <v>2</v>
      </c>
      <c r="C163" s="4">
        <v>15</v>
      </c>
      <c r="E163" s="4">
        <v>53327087104</v>
      </c>
      <c r="F163" s="4">
        <v>0</v>
      </c>
      <c r="G163" s="4">
        <v>0</v>
      </c>
      <c r="H163" s="4">
        <v>45350407936</v>
      </c>
      <c r="I163" s="4">
        <v>0</v>
      </c>
      <c r="J163" s="4">
        <v>44855077120</v>
      </c>
      <c r="L163" s="4">
        <f t="shared" si="13"/>
        <v>1.3355472703601776</v>
      </c>
      <c r="M163" s="4">
        <f t="shared" si="14"/>
        <v>0</v>
      </c>
      <c r="N163" s="4">
        <f t="shared" si="15"/>
        <v>0</v>
      </c>
      <c r="O163" s="4">
        <f t="shared" si="16"/>
        <v>1.1357757720860446</v>
      </c>
      <c r="P163" s="4">
        <f t="shared" si="17"/>
        <v>0</v>
      </c>
      <c r="Q163" s="4">
        <f t="shared" si="18"/>
        <v>1.1233704869831111</v>
      </c>
    </row>
    <row r="164" spans="1:17">
      <c r="A164" s="4">
        <v>159</v>
      </c>
      <c r="B164" s="4">
        <v>2</v>
      </c>
      <c r="C164" s="4">
        <v>14</v>
      </c>
      <c r="E164" s="4">
        <v>57789980160</v>
      </c>
      <c r="F164" s="4">
        <v>46277892096</v>
      </c>
      <c r="G164" s="4">
        <v>49073965056</v>
      </c>
      <c r="H164" s="4">
        <v>0</v>
      </c>
      <c r="I164" s="4">
        <v>0</v>
      </c>
      <c r="J164" s="4">
        <v>0</v>
      </c>
      <c r="L164" s="4">
        <f t="shared" si="13"/>
        <v>1.4473179475626667</v>
      </c>
      <c r="M164" s="4">
        <f t="shared" si="14"/>
        <v>1.1590040976042666</v>
      </c>
      <c r="N164" s="4">
        <f t="shared" si="15"/>
        <v>1.2290301915136002</v>
      </c>
      <c r="O164" s="4">
        <f t="shared" si="16"/>
        <v>0</v>
      </c>
      <c r="P164" s="4">
        <f t="shared" si="17"/>
        <v>0</v>
      </c>
      <c r="Q164" s="4">
        <f t="shared" si="18"/>
        <v>0</v>
      </c>
    </row>
    <row r="165" spans="1:17">
      <c r="A165" s="4">
        <v>160</v>
      </c>
      <c r="B165" s="4">
        <v>2</v>
      </c>
      <c r="C165" s="4">
        <v>14</v>
      </c>
      <c r="E165" s="4">
        <v>54471270912</v>
      </c>
      <c r="F165" s="4">
        <v>45746129920</v>
      </c>
      <c r="G165" s="4">
        <v>0</v>
      </c>
      <c r="H165" s="4">
        <v>45746644992</v>
      </c>
      <c r="I165" s="4">
        <v>0</v>
      </c>
      <c r="J165" s="4">
        <v>0</v>
      </c>
      <c r="L165" s="4">
        <f t="shared" si="13"/>
        <v>1.3642027181738667</v>
      </c>
      <c r="M165" s="4">
        <f t="shared" si="14"/>
        <v>1.1456864093297778</v>
      </c>
      <c r="N165" s="4">
        <f t="shared" si="15"/>
        <v>0</v>
      </c>
      <c r="O165" s="4">
        <f t="shared" si="16"/>
        <v>1.1456993090218668</v>
      </c>
      <c r="P165" s="4">
        <f t="shared" si="17"/>
        <v>0</v>
      </c>
      <c r="Q165" s="4">
        <f t="shared" si="18"/>
        <v>0</v>
      </c>
    </row>
    <row r="166" spans="1:17">
      <c r="A166" s="4">
        <v>161</v>
      </c>
      <c r="B166" s="4">
        <v>2</v>
      </c>
      <c r="C166" s="4">
        <v>14</v>
      </c>
      <c r="E166" s="4">
        <v>54992184064</v>
      </c>
      <c r="F166" s="4">
        <v>46772285184</v>
      </c>
      <c r="G166" s="4">
        <v>0</v>
      </c>
      <c r="H166" s="4">
        <v>0</v>
      </c>
      <c r="I166" s="4">
        <v>0</v>
      </c>
      <c r="J166" s="4">
        <v>45472028160</v>
      </c>
      <c r="L166" s="4">
        <f t="shared" si="13"/>
        <v>1.3772486986695112</v>
      </c>
      <c r="M166" s="4">
        <f t="shared" si="14"/>
        <v>1.1713858978304001</v>
      </c>
      <c r="N166" s="4">
        <f t="shared" si="15"/>
        <v>0</v>
      </c>
      <c r="O166" s="4">
        <f t="shared" si="16"/>
        <v>0</v>
      </c>
      <c r="P166" s="4">
        <f t="shared" si="17"/>
        <v>0</v>
      </c>
      <c r="Q166" s="4">
        <f t="shared" si="18"/>
        <v>1.1388216830293332</v>
      </c>
    </row>
    <row r="167" spans="1:17">
      <c r="A167" s="4">
        <v>162</v>
      </c>
      <c r="B167" s="4">
        <v>2</v>
      </c>
      <c r="C167" s="4">
        <v>14</v>
      </c>
      <c r="E167" s="4">
        <v>55538096896</v>
      </c>
      <c r="F167" s="4">
        <v>0</v>
      </c>
      <c r="G167" s="4">
        <v>45192855040</v>
      </c>
      <c r="H167" s="4">
        <v>48186422016</v>
      </c>
      <c r="I167" s="4">
        <v>0</v>
      </c>
      <c r="J167" s="4">
        <v>0</v>
      </c>
      <c r="L167" s="4">
        <f t="shared" si="13"/>
        <v>1.3909207822620444</v>
      </c>
      <c r="M167" s="4">
        <f t="shared" si="14"/>
        <v>0</v>
      </c>
      <c r="N167" s="4">
        <f t="shared" si="15"/>
        <v>1.1318299473351112</v>
      </c>
      <c r="O167" s="4">
        <f t="shared" si="16"/>
        <v>1.2068021691562667</v>
      </c>
      <c r="P167" s="4">
        <f t="shared" si="17"/>
        <v>0</v>
      </c>
      <c r="Q167" s="4">
        <f t="shared" si="18"/>
        <v>0</v>
      </c>
    </row>
    <row r="168" spans="1:17">
      <c r="A168" s="4">
        <v>163</v>
      </c>
      <c r="B168" s="4">
        <v>2</v>
      </c>
      <c r="C168" s="4">
        <v>14</v>
      </c>
      <c r="E168" s="4">
        <v>55035552768</v>
      </c>
      <c r="F168" s="4">
        <v>0</v>
      </c>
      <c r="G168" s="4">
        <v>46166136832</v>
      </c>
      <c r="H168" s="4">
        <v>0</v>
      </c>
      <c r="I168" s="4">
        <v>46014237952</v>
      </c>
      <c r="J168" s="4">
        <v>0</v>
      </c>
      <c r="L168" s="4">
        <f t="shared" si="13"/>
        <v>1.3783348437674665</v>
      </c>
      <c r="M168" s="4">
        <f t="shared" si="14"/>
        <v>0</v>
      </c>
      <c r="N168" s="4">
        <f t="shared" si="15"/>
        <v>1.1562052491036443</v>
      </c>
      <c r="O168" s="4">
        <f t="shared" si="16"/>
        <v>0</v>
      </c>
      <c r="P168" s="4">
        <f t="shared" si="17"/>
        <v>1.1524010260423112</v>
      </c>
      <c r="Q168" s="4">
        <f t="shared" si="18"/>
        <v>0</v>
      </c>
    </row>
    <row r="169" spans="1:17">
      <c r="A169" s="4">
        <v>164</v>
      </c>
      <c r="B169" s="4">
        <v>2</v>
      </c>
      <c r="C169" s="4">
        <v>14</v>
      </c>
      <c r="E169" s="4">
        <v>56680099072</v>
      </c>
      <c r="F169" s="4">
        <v>0</v>
      </c>
      <c r="G169" s="4">
        <v>0</v>
      </c>
      <c r="H169" s="4">
        <v>45361757952</v>
      </c>
      <c r="I169" s="4">
        <v>50022976000</v>
      </c>
      <c r="J169" s="4">
        <v>0</v>
      </c>
      <c r="L169" s="4">
        <f t="shared" si="13"/>
        <v>1.4195215923143112</v>
      </c>
      <c r="M169" s="4">
        <f t="shared" si="14"/>
        <v>0</v>
      </c>
      <c r="N169" s="4">
        <f t="shared" si="15"/>
        <v>0</v>
      </c>
      <c r="O169" s="4">
        <f t="shared" si="16"/>
        <v>1.1360600269312</v>
      </c>
      <c r="P169" s="4">
        <f t="shared" si="17"/>
        <v>1.2527976433777779</v>
      </c>
      <c r="Q169" s="4">
        <f t="shared" si="18"/>
        <v>0</v>
      </c>
    </row>
    <row r="170" spans="1:17">
      <c r="A170" s="4">
        <v>164</v>
      </c>
      <c r="B170" s="4">
        <v>2</v>
      </c>
      <c r="C170" s="4">
        <v>14</v>
      </c>
      <c r="E170" s="4">
        <v>55556933888</v>
      </c>
      <c r="F170" s="4">
        <v>0</v>
      </c>
      <c r="G170" s="4">
        <v>0</v>
      </c>
      <c r="H170" s="4">
        <v>45212420864</v>
      </c>
      <c r="I170" s="4">
        <v>48423522816</v>
      </c>
      <c r="J170" s="4">
        <v>0</v>
      </c>
      <c r="L170" s="4">
        <f t="shared" si="13"/>
        <v>1.391392544261689</v>
      </c>
      <c r="M170" s="4">
        <f t="shared" si="14"/>
        <v>0</v>
      </c>
      <c r="N170" s="4">
        <f t="shared" si="15"/>
        <v>0</v>
      </c>
      <c r="O170" s="4">
        <f t="shared" si="16"/>
        <v>1.1323199625272888</v>
      </c>
      <c r="P170" s="4">
        <f t="shared" si="17"/>
        <v>1.2127402269695999</v>
      </c>
      <c r="Q170" s="4">
        <f t="shared" si="18"/>
        <v>0</v>
      </c>
    </row>
    <row r="171" spans="1:17">
      <c r="A171" s="4">
        <v>165</v>
      </c>
      <c r="B171" s="4">
        <v>2</v>
      </c>
      <c r="C171" s="4">
        <v>14</v>
      </c>
      <c r="E171" s="4">
        <v>57501319168</v>
      </c>
      <c r="F171" s="4">
        <v>0</v>
      </c>
      <c r="G171" s="4">
        <v>0</v>
      </c>
      <c r="H171" s="4">
        <v>0</v>
      </c>
      <c r="I171" s="4">
        <v>45539713024</v>
      </c>
      <c r="J171" s="4">
        <v>50826331136</v>
      </c>
      <c r="L171" s="4">
        <f t="shared" si="13"/>
        <v>1.4400885933852443</v>
      </c>
      <c r="M171" s="4">
        <f t="shared" si="14"/>
        <v>0</v>
      </c>
      <c r="N171" s="4">
        <f t="shared" si="15"/>
        <v>0</v>
      </c>
      <c r="O171" s="4">
        <f t="shared" si="16"/>
        <v>0</v>
      </c>
      <c r="P171" s="4">
        <f t="shared" si="17"/>
        <v>1.140516812845511</v>
      </c>
      <c r="Q171" s="4">
        <f t="shared" si="18"/>
        <v>1.2729172264504889</v>
      </c>
    </row>
    <row r="172" spans="1:17">
      <c r="A172" s="4">
        <v>166</v>
      </c>
      <c r="B172" s="4">
        <v>2</v>
      </c>
      <c r="C172" s="4">
        <v>14</v>
      </c>
      <c r="E172" s="4">
        <v>54186129920</v>
      </c>
      <c r="F172" s="4">
        <v>0</v>
      </c>
      <c r="G172" s="4">
        <v>0</v>
      </c>
      <c r="H172" s="4">
        <v>46155092992</v>
      </c>
      <c r="I172" s="4">
        <v>0</v>
      </c>
      <c r="J172" s="4">
        <v>44185396992</v>
      </c>
      <c r="L172" s="4">
        <f t="shared" si="13"/>
        <v>1.3570615204408889</v>
      </c>
      <c r="M172" s="4">
        <f t="shared" si="14"/>
        <v>0</v>
      </c>
      <c r="N172" s="4">
        <f t="shared" si="15"/>
        <v>0</v>
      </c>
      <c r="O172" s="4">
        <f t="shared" si="16"/>
        <v>1.155928662266311</v>
      </c>
      <c r="P172" s="4">
        <f t="shared" si="17"/>
        <v>0</v>
      </c>
      <c r="Q172" s="4">
        <f t="shared" si="18"/>
        <v>1.1065987202218668</v>
      </c>
    </row>
    <row r="173" spans="1:17">
      <c r="A173" s="4">
        <v>167</v>
      </c>
      <c r="B173" s="4">
        <v>2</v>
      </c>
      <c r="C173" s="4">
        <v>13</v>
      </c>
      <c r="E173" s="4">
        <v>60375787008</v>
      </c>
      <c r="F173" s="4">
        <v>46007473920</v>
      </c>
      <c r="G173" s="4">
        <v>51974482944</v>
      </c>
      <c r="H173" s="4">
        <v>0</v>
      </c>
      <c r="I173" s="4">
        <v>0</v>
      </c>
      <c r="J173" s="4">
        <v>0</v>
      </c>
      <c r="L173" s="4">
        <f t="shared" si="13"/>
        <v>1.5120780435114669</v>
      </c>
      <c r="M173" s="4">
        <f t="shared" si="14"/>
        <v>1.1522316246186668</v>
      </c>
      <c r="N173" s="4">
        <f t="shared" si="15"/>
        <v>1.3016720506197335</v>
      </c>
      <c r="O173" s="4">
        <f t="shared" si="16"/>
        <v>0</v>
      </c>
      <c r="P173" s="4">
        <f t="shared" si="17"/>
        <v>0</v>
      </c>
      <c r="Q173" s="4">
        <f t="shared" si="18"/>
        <v>0</v>
      </c>
    </row>
    <row r="174" spans="1:17">
      <c r="A174" s="4">
        <v>168</v>
      </c>
      <c r="B174" s="4">
        <v>2</v>
      </c>
      <c r="C174" s="4">
        <v>13</v>
      </c>
      <c r="E174" s="4">
        <v>54059190016</v>
      </c>
      <c r="F174" s="4">
        <v>45973754112</v>
      </c>
      <c r="G174" s="4">
        <v>0</v>
      </c>
      <c r="H174" s="4">
        <v>45473157120</v>
      </c>
      <c r="I174" s="4">
        <v>0</v>
      </c>
      <c r="J174" s="4">
        <v>0</v>
      </c>
      <c r="L174" s="4">
        <f t="shared" si="13"/>
        <v>1.3538823810673777</v>
      </c>
      <c r="M174" s="4">
        <f t="shared" si="14"/>
        <v>1.1513871307605335</v>
      </c>
      <c r="N174" s="4">
        <f t="shared" si="15"/>
        <v>0</v>
      </c>
      <c r="O174" s="4">
        <f t="shared" si="16"/>
        <v>1.1388499572053334</v>
      </c>
      <c r="P174" s="4">
        <f t="shared" si="17"/>
        <v>0</v>
      </c>
      <c r="Q174" s="4">
        <f t="shared" si="18"/>
        <v>0</v>
      </c>
    </row>
    <row r="175" spans="1:17">
      <c r="A175" s="4">
        <v>169</v>
      </c>
      <c r="B175" s="4">
        <v>2</v>
      </c>
      <c r="C175" s="4">
        <v>13</v>
      </c>
      <c r="E175" s="4">
        <v>53588577024</v>
      </c>
      <c r="F175" s="4">
        <v>45344425984</v>
      </c>
      <c r="G175" s="4">
        <v>0</v>
      </c>
      <c r="H175" s="4">
        <v>0</v>
      </c>
      <c r="I175" s="4">
        <v>0</v>
      </c>
      <c r="J175" s="4">
        <v>44727416832</v>
      </c>
      <c r="L175" s="4">
        <f t="shared" si="13"/>
        <v>1.3420961401344</v>
      </c>
      <c r="M175" s="4">
        <f t="shared" si="14"/>
        <v>1.1356259574215111</v>
      </c>
      <c r="N175" s="4">
        <f t="shared" si="15"/>
        <v>0</v>
      </c>
      <c r="O175" s="4">
        <f t="shared" si="16"/>
        <v>0</v>
      </c>
      <c r="P175" s="4">
        <f t="shared" si="17"/>
        <v>0</v>
      </c>
      <c r="Q175" s="4">
        <f t="shared" si="18"/>
        <v>1.1201733059925334</v>
      </c>
    </row>
    <row r="176" spans="1:17">
      <c r="A176" s="4">
        <v>170</v>
      </c>
      <c r="B176" s="4">
        <v>2</v>
      </c>
      <c r="C176" s="4">
        <v>13</v>
      </c>
      <c r="E176" s="4">
        <v>57438394880</v>
      </c>
      <c r="F176" s="4">
        <v>0</v>
      </c>
      <c r="G176" s="4">
        <v>45246750976</v>
      </c>
      <c r="H176" s="4">
        <v>48861299968</v>
      </c>
      <c r="I176" s="4">
        <v>0</v>
      </c>
      <c r="J176" s="4">
        <v>0</v>
      </c>
      <c r="L176" s="4">
        <f t="shared" si="13"/>
        <v>1.4385126895502223</v>
      </c>
      <c r="M176" s="4">
        <f t="shared" si="14"/>
        <v>0</v>
      </c>
      <c r="N176" s="4">
        <f t="shared" si="15"/>
        <v>1.1331797411100444</v>
      </c>
      <c r="O176" s="4">
        <f t="shared" si="16"/>
        <v>1.2237041125319112</v>
      </c>
      <c r="P176" s="4">
        <f t="shared" si="17"/>
        <v>0</v>
      </c>
      <c r="Q176" s="4">
        <f t="shared" si="18"/>
        <v>0</v>
      </c>
    </row>
    <row r="177" spans="1:17">
      <c r="A177" s="4">
        <v>171</v>
      </c>
      <c r="B177" s="4">
        <v>2</v>
      </c>
      <c r="C177" s="4">
        <v>13</v>
      </c>
      <c r="E177" s="4">
        <v>54086280960</v>
      </c>
      <c r="F177" s="4">
        <v>0</v>
      </c>
      <c r="G177" s="4">
        <v>45328634880</v>
      </c>
      <c r="H177" s="4">
        <v>0</v>
      </c>
      <c r="I177" s="4">
        <v>45241490944</v>
      </c>
      <c r="J177" s="4">
        <v>0</v>
      </c>
      <c r="L177" s="4">
        <f t="shared" si="13"/>
        <v>1.3545608587093334</v>
      </c>
      <c r="M177" s="4">
        <f t="shared" si="14"/>
        <v>0</v>
      </c>
      <c r="N177" s="4">
        <f t="shared" si="15"/>
        <v>1.1352304779946667</v>
      </c>
      <c r="O177" s="4">
        <f t="shared" si="16"/>
        <v>0</v>
      </c>
      <c r="P177" s="4">
        <f t="shared" si="17"/>
        <v>1.1330480065308446</v>
      </c>
      <c r="Q177" s="4">
        <f t="shared" si="18"/>
        <v>0</v>
      </c>
    </row>
    <row r="178" spans="1:17">
      <c r="A178" s="4">
        <v>172</v>
      </c>
      <c r="B178" s="4">
        <v>2</v>
      </c>
      <c r="C178" s="4">
        <v>13</v>
      </c>
      <c r="E178" s="4">
        <v>53392158976</v>
      </c>
      <c r="F178" s="4">
        <v>0</v>
      </c>
      <c r="G178" s="4">
        <v>0</v>
      </c>
      <c r="H178" s="4">
        <v>45191469824</v>
      </c>
      <c r="I178" s="4">
        <v>46236332800</v>
      </c>
      <c r="J178" s="4">
        <v>0</v>
      </c>
      <c r="L178" s="4">
        <f t="shared" si="13"/>
        <v>1.3371769592433778</v>
      </c>
      <c r="M178" s="4">
        <f t="shared" si="14"/>
        <v>0</v>
      </c>
      <c r="N178" s="4">
        <f t="shared" si="15"/>
        <v>0</v>
      </c>
      <c r="O178" s="4">
        <f t="shared" si="16"/>
        <v>1.1317952553699555</v>
      </c>
      <c r="P178" s="4">
        <f t="shared" si="17"/>
        <v>1.1579632681244445</v>
      </c>
      <c r="Q178" s="4">
        <f t="shared" si="18"/>
        <v>0</v>
      </c>
    </row>
    <row r="179" spans="1:17">
      <c r="A179" s="4">
        <v>173</v>
      </c>
      <c r="B179" s="4">
        <v>2</v>
      </c>
      <c r="C179" s="4">
        <v>13</v>
      </c>
      <c r="E179" s="4">
        <v>59126246912</v>
      </c>
      <c r="F179" s="4">
        <v>0</v>
      </c>
      <c r="G179" s="4">
        <v>0</v>
      </c>
      <c r="H179" s="4">
        <v>0</v>
      </c>
      <c r="I179" s="4">
        <v>47051581952</v>
      </c>
      <c r="J179" s="4">
        <v>52544188928</v>
      </c>
      <c r="L179" s="4">
        <f t="shared" si="13"/>
        <v>1.4807840059960888</v>
      </c>
      <c r="M179" s="4">
        <f t="shared" si="14"/>
        <v>0</v>
      </c>
      <c r="N179" s="4">
        <f t="shared" si="15"/>
        <v>0</v>
      </c>
      <c r="O179" s="4">
        <f t="shared" si="16"/>
        <v>0</v>
      </c>
      <c r="P179" s="4">
        <f t="shared" si="17"/>
        <v>1.178380730220089</v>
      </c>
      <c r="Q179" s="4">
        <f t="shared" si="18"/>
        <v>1.3159400204856888</v>
      </c>
    </row>
    <row r="180" spans="1:17">
      <c r="A180" s="4">
        <v>174</v>
      </c>
      <c r="B180" s="4">
        <v>2</v>
      </c>
      <c r="C180" s="4">
        <v>13</v>
      </c>
      <c r="E180" s="4">
        <v>53145147904</v>
      </c>
      <c r="F180" s="4">
        <v>0</v>
      </c>
      <c r="G180" s="4">
        <v>0</v>
      </c>
      <c r="H180" s="4">
        <v>45261166848</v>
      </c>
      <c r="I180" s="4">
        <v>0</v>
      </c>
      <c r="J180" s="4">
        <v>44760635904</v>
      </c>
      <c r="L180" s="4">
        <f t="shared" si="13"/>
        <v>1.3309907041735112</v>
      </c>
      <c r="M180" s="4">
        <f t="shared" si="14"/>
        <v>0</v>
      </c>
      <c r="N180" s="4">
        <f t="shared" si="15"/>
        <v>0</v>
      </c>
      <c r="O180" s="4">
        <f t="shared" si="16"/>
        <v>1.1335407786154668</v>
      </c>
      <c r="P180" s="4">
        <f t="shared" si="17"/>
        <v>0</v>
      </c>
      <c r="Q180" s="4">
        <f t="shared" si="18"/>
        <v>1.1210052591957334</v>
      </c>
    </row>
    <row r="181" spans="1:17">
      <c r="A181" s="4">
        <v>175</v>
      </c>
      <c r="B181" s="4">
        <v>2</v>
      </c>
      <c r="C181" s="4">
        <v>12</v>
      </c>
      <c r="E181" s="4">
        <v>63133708032</v>
      </c>
      <c r="F181" s="4">
        <v>45624198912</v>
      </c>
      <c r="G181" s="4">
        <v>53781423872</v>
      </c>
      <c r="H181" s="4">
        <v>0</v>
      </c>
      <c r="I181" s="4">
        <v>0</v>
      </c>
      <c r="J181" s="4">
        <v>0</v>
      </c>
      <c r="L181" s="4">
        <f t="shared" si="13"/>
        <v>1.5811486433791999</v>
      </c>
      <c r="M181" s="4">
        <f t="shared" si="14"/>
        <v>1.1426327149738666</v>
      </c>
      <c r="N181" s="4">
        <f t="shared" si="15"/>
        <v>1.3469258823054222</v>
      </c>
      <c r="O181" s="4">
        <f t="shared" si="16"/>
        <v>0</v>
      </c>
      <c r="P181" s="4">
        <f t="shared" si="17"/>
        <v>0</v>
      </c>
      <c r="Q181" s="4">
        <f t="shared" si="18"/>
        <v>0</v>
      </c>
    </row>
    <row r="182" spans="1:17">
      <c r="A182" s="4">
        <v>176</v>
      </c>
      <c r="B182" s="4">
        <v>2</v>
      </c>
      <c r="C182" s="4">
        <v>12</v>
      </c>
      <c r="E182" s="4">
        <v>54208968960</v>
      </c>
      <c r="F182" s="4">
        <v>46373102080</v>
      </c>
      <c r="G182" s="4">
        <v>0</v>
      </c>
      <c r="H182" s="4">
        <v>45872628992</v>
      </c>
      <c r="I182" s="4">
        <v>0</v>
      </c>
      <c r="J182" s="4">
        <v>0</v>
      </c>
      <c r="L182" s="4">
        <f t="shared" si="13"/>
        <v>1.3576335115093332</v>
      </c>
      <c r="M182" s="4">
        <f t="shared" si="14"/>
        <v>1.1613885787591112</v>
      </c>
      <c r="N182" s="4">
        <f t="shared" si="15"/>
        <v>0</v>
      </c>
      <c r="O182" s="4">
        <f t="shared" si="16"/>
        <v>1.1488545083107555</v>
      </c>
      <c r="P182" s="4">
        <f t="shared" si="17"/>
        <v>0</v>
      </c>
      <c r="Q182" s="4">
        <f t="shared" si="18"/>
        <v>0</v>
      </c>
    </row>
    <row r="183" spans="1:17">
      <c r="A183" s="4">
        <v>177</v>
      </c>
      <c r="B183" s="4">
        <v>2</v>
      </c>
      <c r="C183" s="4">
        <v>12</v>
      </c>
      <c r="E183" s="4">
        <v>54783576832</v>
      </c>
      <c r="F183" s="4">
        <v>46354961920</v>
      </c>
      <c r="G183" s="4">
        <v>0</v>
      </c>
      <c r="H183" s="4">
        <v>0</v>
      </c>
      <c r="I183" s="4">
        <v>0</v>
      </c>
      <c r="J183" s="4">
        <v>45193293824</v>
      </c>
      <c r="L183" s="4">
        <f t="shared" si="13"/>
        <v>1.3720242464369776</v>
      </c>
      <c r="M183" s="4">
        <f t="shared" si="14"/>
        <v>1.1609342685297777</v>
      </c>
      <c r="N183" s="4">
        <f t="shared" si="15"/>
        <v>0</v>
      </c>
      <c r="O183" s="4">
        <f t="shared" si="16"/>
        <v>0</v>
      </c>
      <c r="P183" s="4">
        <f t="shared" si="17"/>
        <v>0</v>
      </c>
      <c r="Q183" s="4">
        <f t="shared" si="18"/>
        <v>1.1318409364366222</v>
      </c>
    </row>
    <row r="184" spans="1:17">
      <c r="A184" s="4">
        <v>178</v>
      </c>
      <c r="B184" s="4">
        <v>2</v>
      </c>
      <c r="C184" s="4">
        <v>12</v>
      </c>
      <c r="E184" s="4">
        <v>61489814016</v>
      </c>
      <c r="F184" s="4">
        <v>0</v>
      </c>
      <c r="G184" s="4">
        <v>45721839104</v>
      </c>
      <c r="H184" s="4">
        <v>54121105152</v>
      </c>
      <c r="I184" s="4">
        <v>0</v>
      </c>
      <c r="J184" s="4">
        <v>0</v>
      </c>
      <c r="L184" s="4">
        <f t="shared" si="13"/>
        <v>1.5399782310229335</v>
      </c>
      <c r="M184" s="4">
        <f t="shared" si="14"/>
        <v>0</v>
      </c>
      <c r="N184" s="4">
        <f t="shared" si="15"/>
        <v>1.1450780593379555</v>
      </c>
      <c r="O184" s="4">
        <f t="shared" si="16"/>
        <v>1.3554330112512001</v>
      </c>
      <c r="P184" s="4">
        <f t="shared" si="17"/>
        <v>0</v>
      </c>
      <c r="Q184" s="4">
        <f t="shared" si="18"/>
        <v>0</v>
      </c>
    </row>
    <row r="185" spans="1:17">
      <c r="A185" s="4">
        <v>179</v>
      </c>
      <c r="B185" s="4">
        <v>2</v>
      </c>
      <c r="C185" s="4">
        <v>12</v>
      </c>
      <c r="E185" s="4">
        <v>55039262976</v>
      </c>
      <c r="F185" s="4">
        <v>0</v>
      </c>
      <c r="G185" s="4">
        <v>46536636928</v>
      </c>
      <c r="H185" s="4">
        <v>0</v>
      </c>
      <c r="I185" s="4">
        <v>45535952128</v>
      </c>
      <c r="J185" s="4">
        <v>0</v>
      </c>
      <c r="L185" s="4">
        <f t="shared" si="13"/>
        <v>1.3784277638656002</v>
      </c>
      <c r="M185" s="4">
        <f t="shared" si="14"/>
        <v>0</v>
      </c>
      <c r="N185" s="4">
        <f t="shared" si="15"/>
        <v>1.1654842181745777</v>
      </c>
      <c r="O185" s="4">
        <f t="shared" si="16"/>
        <v>0</v>
      </c>
      <c r="P185" s="4">
        <f t="shared" si="17"/>
        <v>1.140422623294578</v>
      </c>
      <c r="Q185" s="4">
        <f t="shared" si="18"/>
        <v>0</v>
      </c>
    </row>
    <row r="186" spans="1:17">
      <c r="A186" s="4">
        <v>180</v>
      </c>
      <c r="B186" s="4">
        <v>2</v>
      </c>
      <c r="C186" s="4">
        <v>12</v>
      </c>
      <c r="E186" s="4">
        <v>58353529088</v>
      </c>
      <c r="F186" s="4">
        <v>0</v>
      </c>
      <c r="G186" s="4">
        <v>0</v>
      </c>
      <c r="H186" s="4">
        <v>46094526976</v>
      </c>
      <c r="I186" s="4">
        <v>51256508160</v>
      </c>
      <c r="J186" s="4">
        <v>0</v>
      </c>
      <c r="L186" s="4">
        <f t="shared" si="13"/>
        <v>1.4614317173816889</v>
      </c>
      <c r="M186" s="4">
        <f t="shared" si="14"/>
        <v>0</v>
      </c>
      <c r="N186" s="4">
        <f t="shared" si="15"/>
        <v>0</v>
      </c>
      <c r="O186" s="4">
        <f t="shared" si="16"/>
        <v>1.1544118200433779</v>
      </c>
      <c r="P186" s="4">
        <f t="shared" si="17"/>
        <v>1.2836907710293333</v>
      </c>
      <c r="Q186" s="4">
        <f t="shared" si="18"/>
        <v>0</v>
      </c>
    </row>
    <row r="187" spans="1:17">
      <c r="A187" s="4">
        <v>181</v>
      </c>
      <c r="B187" s="4">
        <v>2</v>
      </c>
      <c r="C187" s="4">
        <v>12</v>
      </c>
      <c r="E187" s="4">
        <v>67074332928</v>
      </c>
      <c r="F187" s="4">
        <v>0</v>
      </c>
      <c r="G187" s="4">
        <v>0</v>
      </c>
      <c r="H187" s="4">
        <v>0</v>
      </c>
      <c r="I187" s="4">
        <v>48030022912</v>
      </c>
      <c r="J187" s="4">
        <v>60670266112</v>
      </c>
      <c r="L187" s="4">
        <f t="shared" si="13"/>
        <v>1.6798394046634666</v>
      </c>
      <c r="M187" s="4">
        <f t="shared" si="14"/>
        <v>0</v>
      </c>
      <c r="N187" s="4">
        <f t="shared" si="15"/>
        <v>0</v>
      </c>
      <c r="O187" s="4">
        <f t="shared" si="16"/>
        <v>0</v>
      </c>
      <c r="P187" s="4">
        <f t="shared" si="17"/>
        <v>1.2028852404849777</v>
      </c>
      <c r="Q187" s="4">
        <f t="shared" si="18"/>
        <v>1.5194531090716445</v>
      </c>
    </row>
    <row r="188" spans="1:17">
      <c r="A188" s="4">
        <v>182</v>
      </c>
      <c r="B188" s="4">
        <v>2</v>
      </c>
      <c r="C188" s="4">
        <v>12</v>
      </c>
      <c r="E188" s="4">
        <v>53062242816</v>
      </c>
      <c r="F188" s="4">
        <v>0</v>
      </c>
      <c r="G188" s="4">
        <v>0</v>
      </c>
      <c r="H188" s="4">
        <v>45519265024</v>
      </c>
      <c r="I188" s="4">
        <v>0</v>
      </c>
      <c r="J188" s="4">
        <v>44984246016</v>
      </c>
      <c r="L188" s="4">
        <f t="shared" si="13"/>
        <v>1.3289143923029332</v>
      </c>
      <c r="M188" s="4">
        <f t="shared" si="14"/>
        <v>0</v>
      </c>
      <c r="N188" s="4">
        <f t="shared" si="15"/>
        <v>0</v>
      </c>
      <c r="O188" s="4">
        <f t="shared" si="16"/>
        <v>1.1400047040455112</v>
      </c>
      <c r="P188" s="4">
        <f t="shared" si="17"/>
        <v>0</v>
      </c>
      <c r="Q188" s="4">
        <f t="shared" si="18"/>
        <v>1.1266054502229332</v>
      </c>
    </row>
    <row r="189" spans="1:17">
      <c r="A189" s="4">
        <v>183</v>
      </c>
      <c r="B189" s="4">
        <v>2</v>
      </c>
      <c r="C189" s="4">
        <v>11</v>
      </c>
      <c r="E189" s="4">
        <v>60262233088</v>
      </c>
      <c r="F189" s="4">
        <v>45900508928</v>
      </c>
      <c r="G189" s="4">
        <v>51496879872</v>
      </c>
      <c r="H189" s="4">
        <v>0</v>
      </c>
      <c r="I189" s="4">
        <v>0</v>
      </c>
      <c r="J189" s="4">
        <v>0</v>
      </c>
      <c r="L189" s="4">
        <f t="shared" si="13"/>
        <v>1.5092341486705778</v>
      </c>
      <c r="M189" s="4">
        <f t="shared" si="14"/>
        <v>1.1495527458190222</v>
      </c>
      <c r="N189" s="4">
        <f t="shared" si="15"/>
        <v>1.2897107470165332</v>
      </c>
      <c r="O189" s="4">
        <f t="shared" si="16"/>
        <v>0</v>
      </c>
      <c r="P189" s="4">
        <f t="shared" si="17"/>
        <v>0</v>
      </c>
      <c r="Q189" s="4">
        <f t="shared" si="18"/>
        <v>0</v>
      </c>
    </row>
    <row r="190" spans="1:17">
      <c r="A190" s="4">
        <v>184</v>
      </c>
      <c r="B190" s="4">
        <v>2</v>
      </c>
      <c r="C190" s="4">
        <v>11</v>
      </c>
      <c r="E190" s="4">
        <v>54382414080</v>
      </c>
      <c r="F190" s="4">
        <v>46090476032</v>
      </c>
      <c r="G190" s="4">
        <v>0</v>
      </c>
      <c r="H190" s="4">
        <v>45589895168</v>
      </c>
      <c r="I190" s="4">
        <v>0</v>
      </c>
      <c r="J190" s="4">
        <v>0</v>
      </c>
      <c r="L190" s="4">
        <f t="shared" si="13"/>
        <v>1.3619773481813333</v>
      </c>
      <c r="M190" s="4">
        <f t="shared" si="14"/>
        <v>1.1543103664014223</v>
      </c>
      <c r="N190" s="4">
        <f t="shared" si="15"/>
        <v>0</v>
      </c>
      <c r="O190" s="4">
        <f t="shared" si="16"/>
        <v>1.1417735967630223</v>
      </c>
      <c r="P190" s="4">
        <f t="shared" si="17"/>
        <v>0</v>
      </c>
      <c r="Q190" s="4">
        <f t="shared" si="18"/>
        <v>0</v>
      </c>
    </row>
    <row r="191" spans="1:17">
      <c r="A191" s="4">
        <v>185</v>
      </c>
      <c r="B191" s="4">
        <v>2</v>
      </c>
      <c r="C191" s="4">
        <v>11</v>
      </c>
      <c r="E191" s="4">
        <v>53815465216</v>
      </c>
      <c r="F191" s="4">
        <v>45583712256</v>
      </c>
      <c r="G191" s="4">
        <v>0</v>
      </c>
      <c r="H191" s="4">
        <v>0</v>
      </c>
      <c r="I191" s="4">
        <v>0</v>
      </c>
      <c r="J191" s="4">
        <v>44822945024</v>
      </c>
      <c r="L191" s="4">
        <f t="shared" si="13"/>
        <v>1.3477784288540444</v>
      </c>
      <c r="M191" s="4">
        <f t="shared" si="14"/>
        <v>1.1416187491669336</v>
      </c>
      <c r="N191" s="4">
        <f t="shared" si="15"/>
        <v>0</v>
      </c>
      <c r="O191" s="4">
        <f t="shared" si="16"/>
        <v>0</v>
      </c>
      <c r="P191" s="4">
        <f t="shared" si="17"/>
        <v>0</v>
      </c>
      <c r="Q191" s="4">
        <f t="shared" si="18"/>
        <v>1.1225657564899558</v>
      </c>
    </row>
    <row r="192" spans="1:17">
      <c r="A192" s="4">
        <v>186</v>
      </c>
      <c r="B192" s="4">
        <v>2</v>
      </c>
      <c r="C192" s="4">
        <v>11</v>
      </c>
      <c r="E192" s="4">
        <v>62361225984</v>
      </c>
      <c r="F192" s="4">
        <v>24339970816</v>
      </c>
      <c r="G192" s="4">
        <v>45096971008</v>
      </c>
      <c r="H192" s="4">
        <v>55081038848</v>
      </c>
      <c r="I192" s="4">
        <v>0</v>
      </c>
      <c r="J192" s="4">
        <v>0</v>
      </c>
      <c r="L192" s="4">
        <f t="shared" si="13"/>
        <v>1.5618022596437333</v>
      </c>
      <c r="M192" s="4">
        <f t="shared" si="14"/>
        <v>0.60958104688071113</v>
      </c>
      <c r="N192" s="4">
        <f t="shared" si="15"/>
        <v>1.1294285850225778</v>
      </c>
      <c r="O192" s="4">
        <f t="shared" si="16"/>
        <v>1.3794740173710223</v>
      </c>
      <c r="P192" s="4">
        <f t="shared" si="17"/>
        <v>0</v>
      </c>
      <c r="Q192" s="4">
        <f t="shared" si="18"/>
        <v>0</v>
      </c>
    </row>
    <row r="193" spans="1:17">
      <c r="A193" s="4">
        <v>187</v>
      </c>
      <c r="B193" s="4">
        <v>2</v>
      </c>
      <c r="C193" s="4">
        <v>11</v>
      </c>
      <c r="E193" s="4">
        <v>53823453952</v>
      </c>
      <c r="F193" s="4">
        <v>0</v>
      </c>
      <c r="G193" s="4">
        <v>45319129856</v>
      </c>
      <c r="H193" s="4">
        <v>0</v>
      </c>
      <c r="I193" s="4">
        <v>44818255872</v>
      </c>
      <c r="J193" s="4">
        <v>0</v>
      </c>
      <c r="L193" s="4">
        <f t="shared" ref="L193:L254" si="19">((E193*10^-9)*90.16)/3600</f>
        <v>1.3479785023089776</v>
      </c>
      <c r="M193" s="4">
        <f t="shared" ref="M193:M254" si="20">((F193*10^-9)*90.16)/3600</f>
        <v>0</v>
      </c>
      <c r="N193" s="4">
        <f t="shared" ref="N193:N254" si="21">((G193*10^-9)*90.16)/3600</f>
        <v>1.1349924299491556</v>
      </c>
      <c r="O193" s="4">
        <f t="shared" ref="O193:O254" si="22">((H193*10^-9)*90.16)/3600</f>
        <v>0</v>
      </c>
      <c r="P193" s="4">
        <f t="shared" ref="P193:P254" si="23">((I193*10^-9)*90.16)/3600</f>
        <v>1.1224483192832</v>
      </c>
      <c r="Q193" s="4">
        <f t="shared" ref="Q193:Q254" si="24">((J193*10^-9)*90.16)/3600</f>
        <v>0</v>
      </c>
    </row>
    <row r="194" spans="1:17">
      <c r="A194" s="4">
        <v>188</v>
      </c>
      <c r="B194" s="4">
        <v>2</v>
      </c>
      <c r="C194" s="4">
        <v>11</v>
      </c>
      <c r="E194" s="4">
        <v>61819683072</v>
      </c>
      <c r="F194" s="4">
        <v>0</v>
      </c>
      <c r="G194" s="4">
        <v>0</v>
      </c>
      <c r="H194" s="4">
        <v>44779827200</v>
      </c>
      <c r="I194" s="4">
        <v>53131030016</v>
      </c>
      <c r="J194" s="4">
        <v>44267984128</v>
      </c>
      <c r="L194" s="4">
        <f t="shared" si="19"/>
        <v>1.5482396182698666</v>
      </c>
      <c r="M194" s="4">
        <f t="shared" si="20"/>
        <v>0</v>
      </c>
      <c r="N194" s="4">
        <f t="shared" si="21"/>
        <v>0</v>
      </c>
      <c r="O194" s="4">
        <f t="shared" si="22"/>
        <v>1.1214858945422221</v>
      </c>
      <c r="P194" s="4">
        <f t="shared" si="23"/>
        <v>1.3306371295118222</v>
      </c>
      <c r="Q194" s="4">
        <f t="shared" si="24"/>
        <v>1.1086670691612446</v>
      </c>
    </row>
    <row r="195" spans="1:17">
      <c r="A195" s="4">
        <v>189</v>
      </c>
      <c r="B195" s="4">
        <v>2</v>
      </c>
      <c r="C195" s="4">
        <v>11</v>
      </c>
      <c r="E195" s="4">
        <v>57871741952</v>
      </c>
      <c r="F195" s="4">
        <v>0</v>
      </c>
      <c r="G195" s="4">
        <v>0</v>
      </c>
      <c r="H195" s="4">
        <v>0</v>
      </c>
      <c r="I195" s="4">
        <v>44773074944</v>
      </c>
      <c r="J195" s="4">
        <v>51166053888</v>
      </c>
      <c r="L195" s="4">
        <f t="shared" si="19"/>
        <v>1.4493656262200887</v>
      </c>
      <c r="M195" s="4">
        <f t="shared" si="20"/>
        <v>0</v>
      </c>
      <c r="N195" s="4">
        <f t="shared" si="21"/>
        <v>0</v>
      </c>
      <c r="O195" s="4">
        <f t="shared" si="22"/>
        <v>0</v>
      </c>
      <c r="P195" s="4">
        <f t="shared" si="23"/>
        <v>1.1213167880419554</v>
      </c>
      <c r="Q195" s="4">
        <f t="shared" si="24"/>
        <v>1.2814253940394666</v>
      </c>
    </row>
    <row r="196" spans="1:17">
      <c r="A196" s="4">
        <v>190</v>
      </c>
      <c r="B196" s="4">
        <v>2</v>
      </c>
      <c r="C196" s="4">
        <v>11</v>
      </c>
      <c r="E196" s="4">
        <v>53183411968</v>
      </c>
      <c r="F196" s="4">
        <v>0</v>
      </c>
      <c r="G196" s="4">
        <v>0</v>
      </c>
      <c r="H196" s="4">
        <v>44729833984</v>
      </c>
      <c r="I196" s="4">
        <v>0</v>
      </c>
      <c r="J196" s="4">
        <v>44730160896</v>
      </c>
      <c r="L196" s="4">
        <f t="shared" si="19"/>
        <v>1.3319490063985777</v>
      </c>
      <c r="M196" s="4">
        <f t="shared" si="20"/>
        <v>0</v>
      </c>
      <c r="N196" s="4">
        <f t="shared" si="21"/>
        <v>0</v>
      </c>
      <c r="O196" s="4">
        <f t="shared" si="22"/>
        <v>1.1202338422215112</v>
      </c>
      <c r="P196" s="4">
        <f t="shared" si="23"/>
        <v>0</v>
      </c>
      <c r="Q196" s="4">
        <f t="shared" si="24"/>
        <v>1.1202420295509332</v>
      </c>
    </row>
    <row r="197" spans="1:17">
      <c r="A197" s="4">
        <v>191</v>
      </c>
      <c r="B197" s="4">
        <v>2</v>
      </c>
      <c r="C197" s="4">
        <v>10</v>
      </c>
      <c r="E197" s="4">
        <v>62990264064</v>
      </c>
      <c r="F197" s="4">
        <v>46256411904</v>
      </c>
      <c r="G197" s="4">
        <v>53643951872</v>
      </c>
      <c r="H197" s="4">
        <v>0</v>
      </c>
      <c r="I197" s="4">
        <v>0</v>
      </c>
      <c r="J197" s="4">
        <v>0</v>
      </c>
      <c r="L197" s="4">
        <f t="shared" si="19"/>
        <v>1.5775561688917332</v>
      </c>
      <c r="M197" s="4">
        <f t="shared" si="20"/>
        <v>1.1584661381290668</v>
      </c>
      <c r="N197" s="4">
        <f t="shared" si="21"/>
        <v>1.3434829724387556</v>
      </c>
      <c r="O197" s="4">
        <f t="shared" si="22"/>
        <v>0</v>
      </c>
      <c r="P197" s="4">
        <f t="shared" si="23"/>
        <v>0</v>
      </c>
      <c r="Q197" s="4">
        <f t="shared" si="24"/>
        <v>0</v>
      </c>
    </row>
    <row r="198" spans="1:17">
      <c r="A198" s="4">
        <v>192</v>
      </c>
      <c r="B198" s="4">
        <v>2</v>
      </c>
      <c r="C198" s="4">
        <v>10</v>
      </c>
      <c r="E198" s="4">
        <v>54625498112</v>
      </c>
      <c r="F198" s="4">
        <v>45714568960</v>
      </c>
      <c r="G198" s="4">
        <v>0</v>
      </c>
      <c r="H198" s="4">
        <v>45715017984</v>
      </c>
      <c r="I198" s="4">
        <v>0</v>
      </c>
      <c r="J198" s="4">
        <v>0</v>
      </c>
      <c r="L198" s="4">
        <f t="shared" si="19"/>
        <v>1.3680652527160888</v>
      </c>
      <c r="M198" s="4">
        <f t="shared" si="20"/>
        <v>1.1448959826204443</v>
      </c>
      <c r="N198" s="4">
        <f t="shared" si="21"/>
        <v>0</v>
      </c>
      <c r="O198" s="4">
        <f t="shared" si="22"/>
        <v>1.1449072281770669</v>
      </c>
      <c r="P198" s="4">
        <f t="shared" si="23"/>
        <v>0</v>
      </c>
      <c r="Q198" s="4">
        <f t="shared" si="24"/>
        <v>0</v>
      </c>
    </row>
    <row r="199" spans="1:17">
      <c r="A199" s="4">
        <v>193</v>
      </c>
      <c r="B199" s="4">
        <v>2</v>
      </c>
      <c r="C199" s="4">
        <v>10</v>
      </c>
      <c r="E199" s="4">
        <v>53392954112</v>
      </c>
      <c r="F199" s="4">
        <v>45286932992</v>
      </c>
      <c r="G199" s="4">
        <v>0</v>
      </c>
      <c r="H199" s="4">
        <v>0</v>
      </c>
      <c r="I199" s="4">
        <v>0</v>
      </c>
      <c r="J199" s="4">
        <v>44676609024</v>
      </c>
      <c r="L199" s="4">
        <f t="shared" si="19"/>
        <v>1.3371968729827555</v>
      </c>
      <c r="M199" s="4">
        <f t="shared" si="20"/>
        <v>1.1341860773774222</v>
      </c>
      <c r="N199" s="4">
        <f t="shared" si="21"/>
        <v>0</v>
      </c>
      <c r="O199" s="4">
        <f t="shared" si="22"/>
        <v>0</v>
      </c>
      <c r="P199" s="4">
        <f t="shared" si="23"/>
        <v>0</v>
      </c>
      <c r="Q199" s="4">
        <f t="shared" si="24"/>
        <v>1.1189008526677333</v>
      </c>
    </row>
    <row r="200" spans="1:17">
      <c r="A200" s="4">
        <v>194</v>
      </c>
      <c r="B200" s="4">
        <v>2</v>
      </c>
      <c r="C200" s="4">
        <v>10</v>
      </c>
      <c r="E200" s="4">
        <v>61752955904</v>
      </c>
      <c r="F200" s="4">
        <v>0</v>
      </c>
      <c r="G200" s="4">
        <v>45931388928</v>
      </c>
      <c r="H200" s="4">
        <v>53540839936</v>
      </c>
      <c r="I200" s="4">
        <v>0</v>
      </c>
      <c r="J200" s="4">
        <v>0</v>
      </c>
      <c r="L200" s="4">
        <f t="shared" si="19"/>
        <v>1.5465684734179557</v>
      </c>
      <c r="M200" s="4">
        <f t="shared" si="20"/>
        <v>0</v>
      </c>
      <c r="N200" s="4">
        <f t="shared" si="21"/>
        <v>1.1503261182634665</v>
      </c>
      <c r="O200" s="4">
        <f t="shared" si="22"/>
        <v>1.3409005912860446</v>
      </c>
      <c r="P200" s="4">
        <f t="shared" si="23"/>
        <v>0</v>
      </c>
      <c r="Q200" s="4">
        <f t="shared" si="24"/>
        <v>0</v>
      </c>
    </row>
    <row r="201" spans="1:17">
      <c r="A201" s="4">
        <v>195</v>
      </c>
      <c r="B201" s="4">
        <v>2</v>
      </c>
      <c r="C201" s="4">
        <v>10</v>
      </c>
      <c r="E201" s="4">
        <v>53740108032</v>
      </c>
      <c r="F201" s="4">
        <v>0</v>
      </c>
      <c r="G201" s="4">
        <v>45042030080</v>
      </c>
      <c r="H201" s="4">
        <v>0</v>
      </c>
      <c r="I201" s="4">
        <v>45042543104</v>
      </c>
      <c r="J201" s="4">
        <v>0</v>
      </c>
      <c r="L201" s="4">
        <f t="shared" si="19"/>
        <v>1.3458911500458668</v>
      </c>
      <c r="M201" s="4">
        <f t="shared" si="20"/>
        <v>0</v>
      </c>
      <c r="N201" s="4">
        <f t="shared" si="21"/>
        <v>1.1280526200035557</v>
      </c>
      <c r="O201" s="4">
        <f t="shared" si="22"/>
        <v>0</v>
      </c>
      <c r="P201" s="4">
        <f t="shared" si="23"/>
        <v>1.1280654684046223</v>
      </c>
      <c r="Q201" s="4">
        <f t="shared" si="24"/>
        <v>0</v>
      </c>
    </row>
    <row r="202" spans="1:17">
      <c r="A202" s="4">
        <v>196</v>
      </c>
      <c r="B202" s="4">
        <v>2</v>
      </c>
      <c r="C202" s="4">
        <v>10</v>
      </c>
      <c r="E202" s="4">
        <v>56913415936</v>
      </c>
      <c r="F202" s="4">
        <v>0</v>
      </c>
      <c r="G202" s="4">
        <v>0</v>
      </c>
      <c r="H202" s="4">
        <v>45651717120</v>
      </c>
      <c r="I202" s="4">
        <v>50110188032</v>
      </c>
      <c r="J202" s="4">
        <v>0</v>
      </c>
      <c r="L202" s="4">
        <f t="shared" si="19"/>
        <v>1.4253648835527113</v>
      </c>
      <c r="M202" s="4">
        <f t="shared" si="20"/>
        <v>0</v>
      </c>
      <c r="N202" s="4">
        <f t="shared" si="21"/>
        <v>0</v>
      </c>
      <c r="O202" s="4">
        <f t="shared" si="22"/>
        <v>1.1433218932053335</v>
      </c>
      <c r="P202" s="4">
        <f t="shared" si="23"/>
        <v>1.2549818202680889</v>
      </c>
      <c r="Q202" s="4">
        <f t="shared" si="24"/>
        <v>0</v>
      </c>
    </row>
    <row r="203" spans="1:17">
      <c r="A203" s="4">
        <v>197</v>
      </c>
      <c r="B203" s="4">
        <v>2</v>
      </c>
      <c r="C203" s="4">
        <v>10</v>
      </c>
      <c r="E203" s="4">
        <v>60271087872</v>
      </c>
      <c r="F203" s="4">
        <v>0</v>
      </c>
      <c r="G203" s="4">
        <v>0</v>
      </c>
      <c r="H203" s="4">
        <v>0</v>
      </c>
      <c r="I203" s="4">
        <v>44862513920</v>
      </c>
      <c r="J203" s="4">
        <v>52918787840</v>
      </c>
      <c r="L203" s="4">
        <f t="shared" si="19"/>
        <v>1.5094559118165332</v>
      </c>
      <c r="M203" s="4">
        <f t="shared" si="20"/>
        <v>0</v>
      </c>
      <c r="N203" s="4">
        <f t="shared" si="21"/>
        <v>0</v>
      </c>
      <c r="O203" s="4">
        <f t="shared" si="22"/>
        <v>0</v>
      </c>
      <c r="P203" s="4">
        <f t="shared" si="23"/>
        <v>1.1235567375075557</v>
      </c>
      <c r="Q203" s="4">
        <f t="shared" si="24"/>
        <v>1.3253216421262222</v>
      </c>
    </row>
    <row r="204" spans="1:17">
      <c r="A204" s="4">
        <v>198</v>
      </c>
      <c r="B204" s="4">
        <v>2</v>
      </c>
      <c r="C204" s="4">
        <v>10</v>
      </c>
      <c r="E204" s="4">
        <v>53213783808</v>
      </c>
      <c r="F204" s="4">
        <v>0</v>
      </c>
      <c r="G204" s="4">
        <v>0</v>
      </c>
      <c r="H204" s="4">
        <v>45082750976</v>
      </c>
      <c r="I204" s="4">
        <v>0</v>
      </c>
      <c r="J204" s="4">
        <v>44669244928</v>
      </c>
      <c r="L204" s="4">
        <f t="shared" si="19"/>
        <v>1.3327096522581334</v>
      </c>
      <c r="M204" s="4">
        <f t="shared" si="20"/>
        <v>0</v>
      </c>
      <c r="N204" s="4">
        <f t="shared" si="21"/>
        <v>0</v>
      </c>
      <c r="O204" s="4">
        <f t="shared" si="22"/>
        <v>1.1290724522211555</v>
      </c>
      <c r="P204" s="4">
        <f t="shared" si="23"/>
        <v>0</v>
      </c>
      <c r="Q204" s="4">
        <f t="shared" si="24"/>
        <v>1.1187164229745779</v>
      </c>
    </row>
    <row r="205" spans="1:17">
      <c r="A205" s="4">
        <v>199</v>
      </c>
      <c r="B205" s="4">
        <v>2</v>
      </c>
      <c r="C205" s="4">
        <v>9</v>
      </c>
      <c r="E205" s="4">
        <v>65041409024</v>
      </c>
      <c r="F205" s="4">
        <v>45950964992</v>
      </c>
      <c r="G205" s="4">
        <v>55817019136</v>
      </c>
      <c r="H205" s="4">
        <v>0</v>
      </c>
      <c r="I205" s="4">
        <v>0</v>
      </c>
      <c r="J205" s="4">
        <v>0</v>
      </c>
      <c r="L205" s="4">
        <f t="shared" si="19"/>
        <v>1.6289259548899557</v>
      </c>
      <c r="M205" s="4">
        <f t="shared" si="20"/>
        <v>1.1508163899107555</v>
      </c>
      <c r="N205" s="4">
        <f t="shared" si="21"/>
        <v>1.3979062348060445</v>
      </c>
      <c r="O205" s="4">
        <f t="shared" si="22"/>
        <v>0</v>
      </c>
      <c r="P205" s="4">
        <f t="shared" si="23"/>
        <v>0</v>
      </c>
      <c r="Q205" s="4">
        <f t="shared" si="24"/>
        <v>0</v>
      </c>
    </row>
    <row r="206" spans="1:17">
      <c r="A206" s="4">
        <v>200</v>
      </c>
      <c r="B206" s="4">
        <v>2</v>
      </c>
      <c r="C206" s="4">
        <v>9</v>
      </c>
      <c r="E206" s="4">
        <v>53762220800</v>
      </c>
      <c r="F206" s="4">
        <v>46007138816</v>
      </c>
      <c r="G206" s="4">
        <v>0</v>
      </c>
      <c r="H206" s="4">
        <v>45506580992</v>
      </c>
      <c r="I206" s="4">
        <v>0</v>
      </c>
      <c r="J206" s="4">
        <v>0</v>
      </c>
      <c r="L206" s="4">
        <f t="shared" si="19"/>
        <v>1.3464449520355555</v>
      </c>
      <c r="M206" s="4">
        <f t="shared" si="20"/>
        <v>1.1522232321251555</v>
      </c>
      <c r="N206" s="4">
        <f t="shared" si="21"/>
        <v>0</v>
      </c>
      <c r="O206" s="4">
        <f t="shared" si="22"/>
        <v>1.1396870395107557</v>
      </c>
      <c r="P206" s="4">
        <f t="shared" si="23"/>
        <v>0</v>
      </c>
      <c r="Q206" s="4">
        <f t="shared" si="24"/>
        <v>0</v>
      </c>
    </row>
    <row r="207" spans="1:17">
      <c r="A207" s="4">
        <v>201</v>
      </c>
      <c r="B207" s="4">
        <v>2</v>
      </c>
      <c r="C207" s="4">
        <v>9</v>
      </c>
      <c r="E207" s="4">
        <v>54741067008</v>
      </c>
      <c r="F207" s="4">
        <v>46189039104</v>
      </c>
      <c r="G207" s="4">
        <v>0</v>
      </c>
      <c r="H207" s="4">
        <v>0</v>
      </c>
      <c r="I207" s="4">
        <v>0</v>
      </c>
      <c r="J207" s="4">
        <v>46189437184</v>
      </c>
      <c r="L207" s="4">
        <f t="shared" si="19"/>
        <v>1.3709596115114666</v>
      </c>
      <c r="M207" s="4">
        <f t="shared" si="20"/>
        <v>1.1567788237823999</v>
      </c>
      <c r="N207" s="4">
        <f t="shared" si="21"/>
        <v>0</v>
      </c>
      <c r="O207" s="4">
        <f t="shared" si="22"/>
        <v>0</v>
      </c>
      <c r="P207" s="4">
        <f t="shared" si="23"/>
        <v>0</v>
      </c>
      <c r="Q207" s="4">
        <f t="shared" si="24"/>
        <v>1.1567887934748444</v>
      </c>
    </row>
    <row r="208" spans="1:17">
      <c r="A208" s="4">
        <v>202</v>
      </c>
      <c r="B208" s="4">
        <v>2</v>
      </c>
      <c r="C208" s="4">
        <v>9</v>
      </c>
      <c r="E208" s="4">
        <v>63163905024</v>
      </c>
      <c r="F208" s="4">
        <v>0</v>
      </c>
      <c r="G208" s="4">
        <v>45091909888</v>
      </c>
      <c r="H208" s="4">
        <v>54894048000</v>
      </c>
      <c r="I208" s="4">
        <v>0</v>
      </c>
      <c r="J208" s="4">
        <v>0</v>
      </c>
      <c r="L208" s="4">
        <f t="shared" si="19"/>
        <v>1.5819049102677334</v>
      </c>
      <c r="M208" s="4">
        <f t="shared" si="20"/>
        <v>0</v>
      </c>
      <c r="N208" s="4">
        <f t="shared" si="21"/>
        <v>1.1293018320839112</v>
      </c>
      <c r="O208" s="4">
        <f t="shared" si="22"/>
        <v>1.3747909354666668</v>
      </c>
      <c r="P208" s="4">
        <f t="shared" si="23"/>
        <v>0</v>
      </c>
      <c r="Q208" s="4">
        <f t="shared" si="24"/>
        <v>0</v>
      </c>
    </row>
    <row r="209" spans="1:17">
      <c r="A209" s="4">
        <v>203</v>
      </c>
      <c r="B209" s="4">
        <v>2</v>
      </c>
      <c r="C209" s="4">
        <v>9</v>
      </c>
      <c r="E209" s="4">
        <v>53199406848</v>
      </c>
      <c r="F209" s="4">
        <v>0</v>
      </c>
      <c r="G209" s="4">
        <v>45679289856</v>
      </c>
      <c r="H209" s="4">
        <v>0</v>
      </c>
      <c r="I209" s="4">
        <v>45178606848</v>
      </c>
      <c r="J209" s="4">
        <v>0</v>
      </c>
      <c r="L209" s="4">
        <f t="shared" si="19"/>
        <v>1.3323495892821335</v>
      </c>
      <c r="M209" s="4">
        <f t="shared" si="20"/>
        <v>0</v>
      </c>
      <c r="N209" s="4">
        <f t="shared" si="21"/>
        <v>1.1440124370602667</v>
      </c>
      <c r="O209" s="4">
        <f t="shared" si="22"/>
        <v>0</v>
      </c>
      <c r="P209" s="4">
        <f t="shared" si="23"/>
        <v>1.1314731092821333</v>
      </c>
      <c r="Q209" s="4">
        <f t="shared" si="24"/>
        <v>0</v>
      </c>
    </row>
    <row r="210" spans="1:17">
      <c r="A210" s="4">
        <v>204</v>
      </c>
      <c r="B210" s="4">
        <v>2</v>
      </c>
      <c r="C210" s="4">
        <v>9</v>
      </c>
      <c r="E210" s="4">
        <v>59674009088</v>
      </c>
      <c r="F210" s="4">
        <v>0</v>
      </c>
      <c r="G210" s="4">
        <v>0</v>
      </c>
      <c r="H210" s="4">
        <v>45102811904</v>
      </c>
      <c r="I210" s="4">
        <v>52894392064</v>
      </c>
      <c r="J210" s="4">
        <v>0</v>
      </c>
      <c r="L210" s="4">
        <f t="shared" si="19"/>
        <v>1.4945024053816891</v>
      </c>
      <c r="M210" s="4">
        <f t="shared" si="20"/>
        <v>0</v>
      </c>
      <c r="N210" s="4">
        <f t="shared" si="21"/>
        <v>0</v>
      </c>
      <c r="O210" s="4">
        <f t="shared" si="22"/>
        <v>1.1295748670179555</v>
      </c>
      <c r="P210" s="4">
        <f t="shared" si="23"/>
        <v>1.3247106634695112</v>
      </c>
      <c r="Q210" s="4">
        <f t="shared" si="24"/>
        <v>0</v>
      </c>
    </row>
    <row r="211" spans="1:17">
      <c r="A211" s="4">
        <v>205</v>
      </c>
      <c r="B211" s="4">
        <v>2</v>
      </c>
      <c r="C211" s="4">
        <v>9</v>
      </c>
      <c r="E211" s="4">
        <v>68062353152</v>
      </c>
      <c r="F211" s="4">
        <v>0</v>
      </c>
      <c r="G211" s="4">
        <v>0</v>
      </c>
      <c r="H211" s="4">
        <v>0</v>
      </c>
      <c r="I211" s="4">
        <v>44348613120</v>
      </c>
      <c r="J211" s="4">
        <v>61460548096</v>
      </c>
      <c r="L211" s="4">
        <f t="shared" si="19"/>
        <v>1.7045838222734222</v>
      </c>
      <c r="M211" s="4">
        <f t="shared" si="20"/>
        <v>0</v>
      </c>
      <c r="N211" s="4">
        <f t="shared" si="21"/>
        <v>0</v>
      </c>
      <c r="O211" s="4">
        <f t="shared" si="22"/>
        <v>0</v>
      </c>
      <c r="P211" s="4">
        <f t="shared" si="23"/>
        <v>1.1106863774719999</v>
      </c>
      <c r="Q211" s="4">
        <f t="shared" si="24"/>
        <v>1.5392452823153777</v>
      </c>
    </row>
    <row r="212" spans="1:17">
      <c r="A212" s="4">
        <v>206</v>
      </c>
      <c r="B212" s="4">
        <v>2</v>
      </c>
      <c r="C212" s="4">
        <v>9</v>
      </c>
      <c r="E212" s="4">
        <v>53003753216</v>
      </c>
      <c r="F212" s="4">
        <v>0</v>
      </c>
      <c r="G212" s="4">
        <v>0</v>
      </c>
      <c r="H212" s="4">
        <v>44959672064</v>
      </c>
      <c r="I212" s="4">
        <v>0</v>
      </c>
      <c r="J212" s="4">
        <v>45324809984</v>
      </c>
      <c r="L212" s="4">
        <f t="shared" si="19"/>
        <v>1.3274495527651555</v>
      </c>
      <c r="M212" s="4">
        <f t="shared" si="20"/>
        <v>0</v>
      </c>
      <c r="N212" s="4">
        <f t="shared" si="21"/>
        <v>0</v>
      </c>
      <c r="O212" s="4">
        <f t="shared" si="22"/>
        <v>1.125990009247289</v>
      </c>
      <c r="P212" s="4">
        <f t="shared" si="23"/>
        <v>0</v>
      </c>
      <c r="Q212" s="4">
        <f t="shared" si="24"/>
        <v>1.135134685599289</v>
      </c>
    </row>
    <row r="213" spans="1:17">
      <c r="A213" s="4">
        <v>207</v>
      </c>
      <c r="B213" s="4">
        <v>2</v>
      </c>
      <c r="C213" s="4">
        <v>8</v>
      </c>
      <c r="E213" s="4">
        <v>62890641152</v>
      </c>
      <c r="F213" s="4">
        <v>45528227072</v>
      </c>
      <c r="G213" s="4">
        <v>55413204992</v>
      </c>
      <c r="H213" s="4">
        <v>0</v>
      </c>
      <c r="I213" s="4">
        <v>0</v>
      </c>
      <c r="J213" s="4">
        <v>0</v>
      </c>
      <c r="L213" s="4">
        <f t="shared" si="19"/>
        <v>1.5750611684067555</v>
      </c>
      <c r="M213" s="4">
        <f t="shared" si="20"/>
        <v>1.1402291535587556</v>
      </c>
      <c r="N213" s="4">
        <f t="shared" si="21"/>
        <v>1.3877929339107555</v>
      </c>
      <c r="O213" s="4">
        <f t="shared" si="22"/>
        <v>0</v>
      </c>
      <c r="P213" s="4">
        <f t="shared" si="23"/>
        <v>0</v>
      </c>
      <c r="Q213" s="4">
        <f t="shared" si="24"/>
        <v>0</v>
      </c>
    </row>
    <row r="214" spans="1:17">
      <c r="A214" s="4">
        <v>208</v>
      </c>
      <c r="B214" s="4">
        <v>2</v>
      </c>
      <c r="C214" s="4">
        <v>8</v>
      </c>
      <c r="E214" s="4">
        <v>53998788864</v>
      </c>
      <c r="F214" s="4">
        <v>46078244096</v>
      </c>
      <c r="G214" s="4">
        <v>0</v>
      </c>
      <c r="H214" s="4">
        <v>45577547008</v>
      </c>
      <c r="I214" s="4">
        <v>0</v>
      </c>
      <c r="J214" s="4">
        <v>0</v>
      </c>
      <c r="L214" s="4">
        <f t="shared" si="19"/>
        <v>1.3523696677717334</v>
      </c>
      <c r="M214" s="4">
        <f t="shared" si="20"/>
        <v>1.1540040243598224</v>
      </c>
      <c r="N214" s="4">
        <f t="shared" si="21"/>
        <v>0</v>
      </c>
      <c r="O214" s="4">
        <f t="shared" si="22"/>
        <v>1.1414643439559111</v>
      </c>
      <c r="P214" s="4">
        <f t="shared" si="23"/>
        <v>0</v>
      </c>
      <c r="Q214" s="4">
        <f t="shared" si="24"/>
        <v>0</v>
      </c>
    </row>
    <row r="215" spans="1:17">
      <c r="A215" s="4">
        <v>209</v>
      </c>
      <c r="B215" s="4">
        <v>2</v>
      </c>
      <c r="C215" s="4">
        <v>8</v>
      </c>
      <c r="E215" s="4">
        <v>53461964032</v>
      </c>
      <c r="F215" s="4">
        <v>45639398912</v>
      </c>
      <c r="G215" s="4">
        <v>0</v>
      </c>
      <c r="H215" s="4">
        <v>0</v>
      </c>
      <c r="I215" s="4">
        <v>0</v>
      </c>
      <c r="J215" s="4">
        <v>45202830080</v>
      </c>
      <c r="L215" s="4">
        <f t="shared" si="19"/>
        <v>1.3389251880903112</v>
      </c>
      <c r="M215" s="4">
        <f t="shared" si="20"/>
        <v>1.1430133905294224</v>
      </c>
      <c r="N215" s="4">
        <f t="shared" si="21"/>
        <v>0</v>
      </c>
      <c r="O215" s="4">
        <f t="shared" si="22"/>
        <v>0</v>
      </c>
      <c r="P215" s="4">
        <f t="shared" si="23"/>
        <v>0</v>
      </c>
      <c r="Q215" s="4">
        <f t="shared" si="24"/>
        <v>1.1320797666702223</v>
      </c>
    </row>
    <row r="216" spans="1:17">
      <c r="A216" s="4">
        <v>210</v>
      </c>
      <c r="B216" s="4">
        <v>2</v>
      </c>
      <c r="C216" s="4">
        <v>8</v>
      </c>
      <c r="E216" s="4">
        <v>66653314816</v>
      </c>
      <c r="F216" s="4">
        <v>0</v>
      </c>
      <c r="G216" s="4">
        <v>45663613952</v>
      </c>
      <c r="H216" s="4">
        <v>58306881792</v>
      </c>
      <c r="I216" s="4">
        <v>0</v>
      </c>
      <c r="J216" s="4">
        <v>0</v>
      </c>
      <c r="L216" s="4">
        <f t="shared" si="19"/>
        <v>1.6692952399473779</v>
      </c>
      <c r="M216" s="4">
        <f t="shared" si="20"/>
        <v>0</v>
      </c>
      <c r="N216" s="4">
        <f t="shared" si="21"/>
        <v>1.1436198427534223</v>
      </c>
      <c r="O216" s="4">
        <f t="shared" si="22"/>
        <v>1.4602634617685335</v>
      </c>
      <c r="P216" s="4">
        <f t="shared" si="23"/>
        <v>0</v>
      </c>
      <c r="Q216" s="4">
        <f t="shared" si="24"/>
        <v>0</v>
      </c>
    </row>
    <row r="217" spans="1:17">
      <c r="A217" s="4">
        <v>211</v>
      </c>
      <c r="B217" s="4">
        <v>2</v>
      </c>
      <c r="C217" s="4">
        <v>8</v>
      </c>
      <c r="E217" s="4">
        <v>53292097024</v>
      </c>
      <c r="F217" s="4">
        <v>0</v>
      </c>
      <c r="G217" s="4">
        <v>45417980160</v>
      </c>
      <c r="H217" s="4">
        <v>0</v>
      </c>
      <c r="I217" s="4">
        <v>44917346048</v>
      </c>
      <c r="J217" s="4">
        <v>0</v>
      </c>
      <c r="L217" s="4">
        <f t="shared" si="19"/>
        <v>1.3346709632455109</v>
      </c>
      <c r="M217" s="4">
        <f t="shared" si="20"/>
        <v>0</v>
      </c>
      <c r="N217" s="4">
        <f t="shared" si="21"/>
        <v>1.137468080896</v>
      </c>
      <c r="O217" s="4">
        <f t="shared" si="22"/>
        <v>0</v>
      </c>
      <c r="P217" s="4">
        <f t="shared" si="23"/>
        <v>1.1249299776910222</v>
      </c>
      <c r="Q217" s="4">
        <f t="shared" si="24"/>
        <v>0</v>
      </c>
    </row>
    <row r="218" spans="1:17">
      <c r="A218" s="4">
        <v>212</v>
      </c>
      <c r="B218" s="4">
        <v>2</v>
      </c>
      <c r="C218" s="4">
        <v>8</v>
      </c>
      <c r="E218" s="4">
        <v>62044218112</v>
      </c>
      <c r="F218" s="4">
        <v>0</v>
      </c>
      <c r="G218" s="4">
        <v>0</v>
      </c>
      <c r="H218" s="4">
        <v>47511278080</v>
      </c>
      <c r="I218" s="4">
        <v>54209063168</v>
      </c>
      <c r="J218" s="4">
        <v>0</v>
      </c>
      <c r="L218" s="4">
        <f t="shared" si="19"/>
        <v>1.5538629736049776</v>
      </c>
      <c r="M218" s="4">
        <f t="shared" si="20"/>
        <v>0</v>
      </c>
      <c r="N218" s="4">
        <f t="shared" si="21"/>
        <v>0</v>
      </c>
      <c r="O218" s="4">
        <f t="shared" si="22"/>
        <v>1.1898935643591113</v>
      </c>
      <c r="P218" s="4">
        <f t="shared" si="23"/>
        <v>1.3576358708963554</v>
      </c>
      <c r="Q218" s="4">
        <f t="shared" si="24"/>
        <v>0</v>
      </c>
    </row>
    <row r="219" spans="1:17">
      <c r="A219" s="4">
        <v>213</v>
      </c>
      <c r="B219" s="4">
        <v>2</v>
      </c>
      <c r="C219" s="4">
        <v>8</v>
      </c>
      <c r="E219" s="4">
        <v>61043177984</v>
      </c>
      <c r="F219" s="4">
        <v>0</v>
      </c>
      <c r="G219" s="4">
        <v>0</v>
      </c>
      <c r="H219" s="4">
        <v>0</v>
      </c>
      <c r="I219" s="4">
        <v>44714565120</v>
      </c>
      <c r="J219" s="4">
        <v>54720250112</v>
      </c>
      <c r="L219" s="4">
        <f t="shared" si="19"/>
        <v>1.5287924797326222</v>
      </c>
      <c r="M219" s="4">
        <f t="shared" si="20"/>
        <v>0</v>
      </c>
      <c r="N219" s="4">
        <f t="shared" si="21"/>
        <v>0</v>
      </c>
      <c r="O219" s="4">
        <f t="shared" si="22"/>
        <v>0</v>
      </c>
      <c r="P219" s="4">
        <f t="shared" si="23"/>
        <v>1.1198514420053334</v>
      </c>
      <c r="Q219" s="4">
        <f t="shared" si="24"/>
        <v>1.370438263916089</v>
      </c>
    </row>
    <row r="220" spans="1:17">
      <c r="A220" s="4">
        <v>214</v>
      </c>
      <c r="B220" s="4">
        <v>2</v>
      </c>
      <c r="C220" s="4">
        <v>8</v>
      </c>
      <c r="E220" s="4">
        <v>52099488000</v>
      </c>
      <c r="F220" s="4">
        <v>0</v>
      </c>
      <c r="G220" s="4">
        <v>0</v>
      </c>
      <c r="H220" s="4">
        <v>45013635072</v>
      </c>
      <c r="I220" s="4">
        <v>0</v>
      </c>
      <c r="J220" s="4">
        <v>44513081088</v>
      </c>
      <c r="L220" s="4">
        <f t="shared" si="19"/>
        <v>1.3048027328</v>
      </c>
      <c r="M220" s="4">
        <f t="shared" si="20"/>
        <v>0</v>
      </c>
      <c r="N220" s="4">
        <f t="shared" si="21"/>
        <v>0</v>
      </c>
      <c r="O220" s="4">
        <f t="shared" si="22"/>
        <v>1.1273414828031998</v>
      </c>
      <c r="P220" s="4">
        <f t="shared" si="23"/>
        <v>0</v>
      </c>
      <c r="Q220" s="4">
        <f t="shared" si="24"/>
        <v>1.1148053863594667</v>
      </c>
    </row>
    <row r="221" spans="1:17">
      <c r="A221" s="4">
        <v>215</v>
      </c>
      <c r="B221" s="4">
        <v>2</v>
      </c>
      <c r="C221" s="4">
        <v>7</v>
      </c>
      <c r="E221" s="4">
        <v>66746157824</v>
      </c>
      <c r="F221" s="4">
        <v>46217264896</v>
      </c>
      <c r="G221" s="4">
        <v>59538707968</v>
      </c>
      <c r="H221" s="4">
        <v>0</v>
      </c>
      <c r="I221" s="4">
        <v>0</v>
      </c>
      <c r="J221" s="4">
        <v>0</v>
      </c>
      <c r="L221" s="4">
        <f t="shared" si="19"/>
        <v>1.6716204415032891</v>
      </c>
      <c r="M221" s="4">
        <f t="shared" si="20"/>
        <v>1.1574857230620446</v>
      </c>
      <c r="N221" s="4">
        <f t="shared" si="21"/>
        <v>1.4911138639985779</v>
      </c>
      <c r="O221" s="4">
        <f t="shared" si="22"/>
        <v>0</v>
      </c>
      <c r="P221" s="4">
        <f t="shared" si="23"/>
        <v>0</v>
      </c>
      <c r="Q221" s="4">
        <f t="shared" si="24"/>
        <v>0</v>
      </c>
    </row>
    <row r="222" spans="1:17">
      <c r="A222" s="4">
        <v>216</v>
      </c>
      <c r="B222" s="4">
        <v>2</v>
      </c>
      <c r="C222" s="4">
        <v>7</v>
      </c>
      <c r="E222" s="4">
        <v>58931072000</v>
      </c>
      <c r="F222" s="4">
        <v>45874853120</v>
      </c>
      <c r="G222" s="4">
        <v>0</v>
      </c>
      <c r="H222" s="4">
        <v>51021267968</v>
      </c>
      <c r="I222" s="4">
        <v>0</v>
      </c>
      <c r="J222" s="4">
        <v>0</v>
      </c>
      <c r="L222" s="4">
        <f t="shared" si="19"/>
        <v>1.4758959587555556</v>
      </c>
      <c r="M222" s="4">
        <f t="shared" si="20"/>
        <v>1.1489102103608888</v>
      </c>
      <c r="N222" s="4">
        <f t="shared" si="21"/>
        <v>0</v>
      </c>
      <c r="O222" s="4">
        <f t="shared" si="22"/>
        <v>1.277799311109689</v>
      </c>
      <c r="P222" s="4">
        <f t="shared" si="23"/>
        <v>0</v>
      </c>
      <c r="Q222" s="4">
        <f t="shared" si="24"/>
        <v>0</v>
      </c>
    </row>
    <row r="223" spans="1:17">
      <c r="A223" s="4">
        <v>217</v>
      </c>
      <c r="B223" s="4">
        <v>2</v>
      </c>
      <c r="C223" s="4">
        <v>7</v>
      </c>
      <c r="E223" s="4">
        <v>57545915904</v>
      </c>
      <c r="F223" s="4">
        <v>45508539904</v>
      </c>
      <c r="G223" s="4">
        <v>0</v>
      </c>
      <c r="H223" s="4">
        <v>0</v>
      </c>
      <c r="I223" s="4">
        <v>0</v>
      </c>
      <c r="J223" s="4">
        <v>50208371968</v>
      </c>
      <c r="L223" s="4">
        <f t="shared" si="19"/>
        <v>1.4412054938623999</v>
      </c>
      <c r="M223" s="4">
        <f t="shared" si="20"/>
        <v>1.1397360993735111</v>
      </c>
      <c r="N223" s="4">
        <f t="shared" si="21"/>
        <v>0</v>
      </c>
      <c r="O223" s="4">
        <f t="shared" si="22"/>
        <v>0</v>
      </c>
      <c r="P223" s="4">
        <f t="shared" si="23"/>
        <v>0</v>
      </c>
      <c r="Q223" s="4">
        <f t="shared" si="24"/>
        <v>1.2574407823985778</v>
      </c>
    </row>
    <row r="224" spans="1:17">
      <c r="A224" s="4">
        <v>218</v>
      </c>
      <c r="B224" s="4">
        <v>2</v>
      </c>
      <c r="C224" s="4">
        <v>7</v>
      </c>
      <c r="E224" s="4">
        <v>69188436992</v>
      </c>
      <c r="F224" s="4">
        <v>0</v>
      </c>
      <c r="G224" s="4">
        <v>45083088896</v>
      </c>
      <c r="H224" s="4">
        <v>61924206848</v>
      </c>
      <c r="I224" s="4">
        <v>0</v>
      </c>
      <c r="J224" s="4">
        <v>0</v>
      </c>
      <c r="L224" s="4">
        <f t="shared" si="19"/>
        <v>1.732785966444089</v>
      </c>
      <c r="M224" s="4">
        <f t="shared" si="20"/>
        <v>0</v>
      </c>
      <c r="N224" s="4">
        <f t="shared" si="21"/>
        <v>1.1290809152398222</v>
      </c>
      <c r="O224" s="4">
        <f t="shared" si="22"/>
        <v>1.5508573581710223</v>
      </c>
      <c r="P224" s="4">
        <f t="shared" si="23"/>
        <v>0</v>
      </c>
      <c r="Q224" s="4">
        <f t="shared" si="24"/>
        <v>0</v>
      </c>
    </row>
    <row r="225" spans="1:17">
      <c r="A225" s="4">
        <v>219</v>
      </c>
      <c r="B225" s="4">
        <v>2</v>
      </c>
      <c r="C225" s="4">
        <v>7</v>
      </c>
      <c r="E225" s="4">
        <v>58448847104</v>
      </c>
      <c r="F225" s="4">
        <v>0</v>
      </c>
      <c r="G225" s="4">
        <v>45363324160</v>
      </c>
      <c r="H225" s="4">
        <v>0</v>
      </c>
      <c r="I225" s="4">
        <v>50764770048</v>
      </c>
      <c r="J225" s="4">
        <v>0</v>
      </c>
      <c r="L225" s="4">
        <f t="shared" si="19"/>
        <v>1.4638189041379555</v>
      </c>
      <c r="M225" s="4">
        <f t="shared" si="20"/>
        <v>0</v>
      </c>
      <c r="N225" s="4">
        <f t="shared" si="21"/>
        <v>1.1360992517404445</v>
      </c>
      <c r="O225" s="4">
        <f t="shared" si="22"/>
        <v>0</v>
      </c>
      <c r="P225" s="4">
        <f t="shared" si="23"/>
        <v>1.2713754632021332</v>
      </c>
      <c r="Q225" s="4">
        <f t="shared" si="24"/>
        <v>0</v>
      </c>
    </row>
    <row r="226" spans="1:17">
      <c r="A226" s="4">
        <v>220</v>
      </c>
      <c r="B226" s="4">
        <v>2</v>
      </c>
      <c r="C226" s="4">
        <v>7</v>
      </c>
      <c r="E226" s="4">
        <v>71102236928</v>
      </c>
      <c r="F226" s="4">
        <v>0</v>
      </c>
      <c r="G226" s="4">
        <v>0</v>
      </c>
      <c r="H226" s="4">
        <v>45672212992</v>
      </c>
      <c r="I226" s="4">
        <v>64490203904</v>
      </c>
      <c r="J226" s="4">
        <v>0</v>
      </c>
      <c r="L226" s="4">
        <f t="shared" si="19"/>
        <v>1.7807160226190224</v>
      </c>
      <c r="M226" s="4">
        <f t="shared" si="20"/>
        <v>0</v>
      </c>
      <c r="N226" s="4">
        <f t="shared" si="21"/>
        <v>0</v>
      </c>
      <c r="O226" s="4">
        <f t="shared" si="22"/>
        <v>1.143835200932978</v>
      </c>
      <c r="P226" s="4">
        <f t="shared" si="23"/>
        <v>1.6151213288846222</v>
      </c>
      <c r="Q226" s="4">
        <f t="shared" si="24"/>
        <v>0</v>
      </c>
    </row>
    <row r="227" spans="1:17">
      <c r="A227" s="4">
        <v>221</v>
      </c>
      <c r="B227" s="4">
        <v>2</v>
      </c>
      <c r="C227" s="4">
        <v>7</v>
      </c>
      <c r="E227" s="4">
        <v>63754264064</v>
      </c>
      <c r="F227" s="4">
        <v>0</v>
      </c>
      <c r="G227" s="4">
        <v>0</v>
      </c>
      <c r="H227" s="4">
        <v>0</v>
      </c>
      <c r="I227" s="4">
        <v>44852451072</v>
      </c>
      <c r="J227" s="4">
        <v>56815654912</v>
      </c>
      <c r="L227" s="4">
        <f t="shared" si="19"/>
        <v>1.5966901244472891</v>
      </c>
      <c r="M227" s="4">
        <f t="shared" si="20"/>
        <v>0</v>
      </c>
      <c r="N227" s="4">
        <f t="shared" si="21"/>
        <v>0</v>
      </c>
      <c r="O227" s="4">
        <f t="shared" si="22"/>
        <v>0</v>
      </c>
      <c r="P227" s="4">
        <f t="shared" si="23"/>
        <v>1.1233047190698666</v>
      </c>
      <c r="Q227" s="4">
        <f t="shared" si="24"/>
        <v>1.4229165130183112</v>
      </c>
    </row>
    <row r="228" spans="1:17">
      <c r="A228" s="4">
        <v>222</v>
      </c>
      <c r="B228" s="4">
        <v>2</v>
      </c>
      <c r="C228" s="4">
        <v>7</v>
      </c>
      <c r="E228" s="4">
        <v>58326311168</v>
      </c>
      <c r="F228" s="4">
        <v>0</v>
      </c>
      <c r="G228" s="4">
        <v>0</v>
      </c>
      <c r="H228" s="4">
        <v>45729647104</v>
      </c>
      <c r="I228" s="4">
        <v>0</v>
      </c>
      <c r="J228" s="4">
        <v>51165559040</v>
      </c>
      <c r="L228" s="4">
        <f t="shared" si="19"/>
        <v>1.4607500596963556</v>
      </c>
      <c r="M228" s="4">
        <f t="shared" si="20"/>
        <v>0</v>
      </c>
      <c r="N228" s="4">
        <f t="shared" si="21"/>
        <v>0</v>
      </c>
      <c r="O228" s="4">
        <f t="shared" si="22"/>
        <v>1.1452736063601778</v>
      </c>
      <c r="P228" s="4">
        <f t="shared" si="23"/>
        <v>0</v>
      </c>
      <c r="Q228" s="4">
        <f t="shared" si="24"/>
        <v>1.2814130008462221</v>
      </c>
    </row>
    <row r="229" spans="1:17">
      <c r="A229" s="4">
        <v>223</v>
      </c>
      <c r="B229" s="4">
        <v>2</v>
      </c>
      <c r="C229" s="4">
        <v>6</v>
      </c>
      <c r="E229" s="4">
        <v>66110721792</v>
      </c>
      <c r="F229" s="4">
        <v>46310732032</v>
      </c>
      <c r="G229" s="4">
        <v>58170884864</v>
      </c>
      <c r="H229" s="4">
        <v>0</v>
      </c>
      <c r="I229" s="4">
        <v>0</v>
      </c>
      <c r="J229" s="4">
        <v>0</v>
      </c>
      <c r="L229" s="4">
        <f t="shared" si="19"/>
        <v>1.6557062991018667</v>
      </c>
      <c r="M229" s="4">
        <f t="shared" si="20"/>
        <v>1.1598265555569778</v>
      </c>
      <c r="N229" s="4">
        <f t="shared" si="21"/>
        <v>1.4568574942606223</v>
      </c>
      <c r="O229" s="4">
        <f t="shared" si="22"/>
        <v>0</v>
      </c>
      <c r="P229" s="4">
        <f t="shared" si="23"/>
        <v>0</v>
      </c>
      <c r="Q229" s="4">
        <f t="shared" si="24"/>
        <v>0</v>
      </c>
    </row>
    <row r="230" spans="1:17">
      <c r="A230" s="4">
        <v>224</v>
      </c>
      <c r="B230" s="4">
        <v>2</v>
      </c>
      <c r="C230" s="4">
        <v>6</v>
      </c>
      <c r="E230" s="4">
        <v>58494729984</v>
      </c>
      <c r="F230" s="4">
        <v>50044613888</v>
      </c>
      <c r="G230" s="4">
        <v>0</v>
      </c>
      <c r="H230" s="4">
        <v>51299779072</v>
      </c>
      <c r="I230" s="4">
        <v>0</v>
      </c>
      <c r="J230" s="4">
        <v>0</v>
      </c>
      <c r="L230" s="4">
        <f t="shared" si="19"/>
        <v>1.4649680153770666</v>
      </c>
      <c r="M230" s="4">
        <f t="shared" si="20"/>
        <v>1.2533395522616888</v>
      </c>
      <c r="N230" s="4">
        <f t="shared" si="21"/>
        <v>0</v>
      </c>
      <c r="O230" s="4">
        <f t="shared" si="22"/>
        <v>1.2847744669809777</v>
      </c>
      <c r="P230" s="4">
        <f t="shared" si="23"/>
        <v>0</v>
      </c>
      <c r="Q230" s="4">
        <f t="shared" si="24"/>
        <v>0</v>
      </c>
    </row>
    <row r="231" spans="1:17">
      <c r="A231" s="4">
        <v>225</v>
      </c>
      <c r="B231" s="4">
        <v>2</v>
      </c>
      <c r="C231" s="4">
        <v>6</v>
      </c>
      <c r="E231" s="4">
        <v>60758179072</v>
      </c>
      <c r="F231" s="4">
        <v>48444335104</v>
      </c>
      <c r="G231" s="4">
        <v>0</v>
      </c>
      <c r="H231" s="4">
        <v>0</v>
      </c>
      <c r="I231" s="4">
        <v>0</v>
      </c>
      <c r="J231" s="4">
        <v>54191426048</v>
      </c>
      <c r="L231" s="4">
        <f t="shared" si="19"/>
        <v>1.5216548403143111</v>
      </c>
      <c r="M231" s="4">
        <f t="shared" si="20"/>
        <v>1.2132614591601778</v>
      </c>
      <c r="N231" s="4">
        <f t="shared" si="21"/>
        <v>0</v>
      </c>
      <c r="O231" s="4">
        <f t="shared" si="22"/>
        <v>0</v>
      </c>
      <c r="P231" s="4">
        <f t="shared" si="23"/>
        <v>0</v>
      </c>
      <c r="Q231" s="4">
        <f t="shared" si="24"/>
        <v>1.3571941590243557</v>
      </c>
    </row>
    <row r="232" spans="1:17">
      <c r="A232" s="4">
        <v>226</v>
      </c>
      <c r="B232" s="4">
        <v>2</v>
      </c>
      <c r="C232" s="4">
        <v>6</v>
      </c>
      <c r="E232" s="4">
        <v>72579122944</v>
      </c>
      <c r="F232" s="4">
        <v>0</v>
      </c>
      <c r="G232" s="4">
        <v>45527118080</v>
      </c>
      <c r="H232" s="4">
        <v>65283859968</v>
      </c>
      <c r="I232" s="4">
        <v>0</v>
      </c>
      <c r="J232" s="4">
        <v>0</v>
      </c>
      <c r="L232" s="4">
        <f t="shared" si="19"/>
        <v>1.8177038123975111</v>
      </c>
      <c r="M232" s="4">
        <f t="shared" si="20"/>
        <v>0</v>
      </c>
      <c r="N232" s="4">
        <f t="shared" si="21"/>
        <v>1.1402013794702222</v>
      </c>
      <c r="O232" s="4">
        <f t="shared" si="22"/>
        <v>1.6349980040874668</v>
      </c>
      <c r="P232" s="4">
        <f t="shared" si="23"/>
        <v>0</v>
      </c>
      <c r="Q232" s="4">
        <f t="shared" si="24"/>
        <v>0</v>
      </c>
    </row>
    <row r="233" spans="1:17">
      <c r="A233" s="4">
        <v>227</v>
      </c>
      <c r="B233" s="4">
        <v>2</v>
      </c>
      <c r="C233" s="4">
        <v>6</v>
      </c>
      <c r="E233" s="4">
        <v>59315642880</v>
      </c>
      <c r="F233" s="4">
        <v>0</v>
      </c>
      <c r="G233" s="4">
        <v>50893268992</v>
      </c>
      <c r="H233" s="4">
        <v>0</v>
      </c>
      <c r="I233" s="4">
        <v>52496955904</v>
      </c>
      <c r="J233" s="4">
        <v>0</v>
      </c>
      <c r="L233" s="4">
        <f t="shared" si="19"/>
        <v>1.4855273227946668</v>
      </c>
      <c r="M233" s="4">
        <f t="shared" si="20"/>
        <v>0</v>
      </c>
      <c r="N233" s="4">
        <f t="shared" si="21"/>
        <v>1.2745936478663111</v>
      </c>
      <c r="O233" s="4">
        <f t="shared" si="22"/>
        <v>0</v>
      </c>
      <c r="P233" s="4">
        <f t="shared" si="23"/>
        <v>1.314757095640178</v>
      </c>
      <c r="Q233" s="4">
        <f t="shared" si="24"/>
        <v>0</v>
      </c>
    </row>
    <row r="234" spans="1:17">
      <c r="A234" s="4">
        <v>228</v>
      </c>
      <c r="B234" s="4">
        <v>2</v>
      </c>
      <c r="C234" s="4">
        <v>6</v>
      </c>
      <c r="E234" s="4">
        <v>64009773824</v>
      </c>
      <c r="F234" s="4">
        <v>0</v>
      </c>
      <c r="G234" s="4">
        <v>0</v>
      </c>
      <c r="H234" s="4">
        <v>46290073856</v>
      </c>
      <c r="I234" s="4">
        <v>57077041920</v>
      </c>
      <c r="J234" s="4">
        <v>0</v>
      </c>
      <c r="L234" s="4">
        <f t="shared" si="19"/>
        <v>1.6030892244366224</v>
      </c>
      <c r="M234" s="4">
        <f t="shared" si="20"/>
        <v>0</v>
      </c>
      <c r="N234" s="4">
        <f t="shared" si="21"/>
        <v>0</v>
      </c>
      <c r="O234" s="4">
        <f t="shared" si="22"/>
        <v>1.1593091830158222</v>
      </c>
      <c r="P234" s="4">
        <f t="shared" si="23"/>
        <v>1.4294628054186667</v>
      </c>
      <c r="Q234" s="4">
        <f t="shared" si="24"/>
        <v>0</v>
      </c>
    </row>
    <row r="235" spans="1:17">
      <c r="A235" s="4">
        <v>229</v>
      </c>
      <c r="B235" s="4">
        <v>2</v>
      </c>
      <c r="C235" s="4">
        <v>6</v>
      </c>
      <c r="E235" s="4">
        <v>72743629056</v>
      </c>
      <c r="F235" s="4">
        <v>0</v>
      </c>
      <c r="G235" s="4">
        <v>0</v>
      </c>
      <c r="H235" s="4">
        <v>0</v>
      </c>
      <c r="I235" s="4">
        <v>45537298176</v>
      </c>
      <c r="J235" s="4">
        <v>66538280960</v>
      </c>
      <c r="L235" s="4">
        <f t="shared" si="19"/>
        <v>1.8218237765802667</v>
      </c>
      <c r="M235" s="4">
        <f t="shared" si="20"/>
        <v>0</v>
      </c>
      <c r="N235" s="4">
        <f t="shared" si="21"/>
        <v>0</v>
      </c>
      <c r="O235" s="4">
        <f t="shared" si="22"/>
        <v>0</v>
      </c>
      <c r="P235" s="4">
        <f t="shared" si="23"/>
        <v>1.1404563343189331</v>
      </c>
      <c r="Q235" s="4">
        <f t="shared" si="24"/>
        <v>1.6664142809315559</v>
      </c>
    </row>
    <row r="236" spans="1:17">
      <c r="A236" s="4">
        <v>230</v>
      </c>
      <c r="B236" s="4">
        <v>2</v>
      </c>
      <c r="C236" s="4">
        <v>6</v>
      </c>
      <c r="E236" s="4">
        <v>58930016000</v>
      </c>
      <c r="F236" s="4">
        <v>0</v>
      </c>
      <c r="G236" s="4">
        <v>0</v>
      </c>
      <c r="H236" s="4">
        <v>51843057920</v>
      </c>
      <c r="I236" s="4">
        <v>0</v>
      </c>
      <c r="J236" s="4">
        <v>51558071808</v>
      </c>
      <c r="L236" s="4">
        <f t="shared" si="19"/>
        <v>1.475869511822222</v>
      </c>
      <c r="M236" s="4">
        <f t="shared" si="20"/>
        <v>0</v>
      </c>
      <c r="N236" s="4">
        <f t="shared" si="21"/>
        <v>0</v>
      </c>
      <c r="O236" s="4">
        <f t="shared" si="22"/>
        <v>1.2983805839075555</v>
      </c>
      <c r="P236" s="4">
        <f t="shared" si="23"/>
        <v>0</v>
      </c>
      <c r="Q236" s="4">
        <f t="shared" si="24"/>
        <v>1.2912432650581334</v>
      </c>
    </row>
    <row r="237" spans="1:17">
      <c r="A237" s="4">
        <v>231</v>
      </c>
      <c r="B237" s="4">
        <v>2</v>
      </c>
      <c r="C237" s="4">
        <v>5</v>
      </c>
      <c r="E237" s="4">
        <v>76800636928</v>
      </c>
      <c r="F237" s="4">
        <v>46328238848</v>
      </c>
      <c r="G237" s="4">
        <v>69428542976</v>
      </c>
      <c r="H237" s="4">
        <v>0</v>
      </c>
      <c r="I237" s="4">
        <v>0</v>
      </c>
      <c r="J237" s="4">
        <v>0</v>
      </c>
      <c r="L237" s="4">
        <f t="shared" si="19"/>
        <v>1.9234292848412444</v>
      </c>
      <c r="M237" s="4">
        <f t="shared" si="20"/>
        <v>1.160265004037689</v>
      </c>
      <c r="N237" s="4">
        <f t="shared" si="21"/>
        <v>1.7387992874211555</v>
      </c>
      <c r="O237" s="4">
        <f t="shared" si="22"/>
        <v>0</v>
      </c>
      <c r="P237" s="4">
        <f t="shared" si="23"/>
        <v>0</v>
      </c>
      <c r="Q237" s="4">
        <f t="shared" si="24"/>
        <v>0</v>
      </c>
    </row>
    <row r="238" spans="1:17">
      <c r="A238" s="4">
        <v>232</v>
      </c>
      <c r="B238" s="4">
        <v>2</v>
      </c>
      <c r="C238" s="4">
        <v>5</v>
      </c>
      <c r="E238" s="4">
        <v>69540337152</v>
      </c>
      <c r="F238" s="4">
        <v>50660033024</v>
      </c>
      <c r="G238" s="4">
        <v>0</v>
      </c>
      <c r="H238" s="4">
        <v>61344093184</v>
      </c>
      <c r="I238" s="4">
        <v>0</v>
      </c>
      <c r="J238" s="4">
        <v>0</v>
      </c>
      <c r="L238" s="4">
        <f t="shared" si="19"/>
        <v>1.7415991104512001</v>
      </c>
      <c r="M238" s="4">
        <f t="shared" si="20"/>
        <v>1.2687523826232889</v>
      </c>
      <c r="N238" s="4">
        <f t="shared" si="21"/>
        <v>0</v>
      </c>
      <c r="O238" s="4">
        <f t="shared" si="22"/>
        <v>1.536328733741511</v>
      </c>
      <c r="P238" s="4">
        <f t="shared" si="23"/>
        <v>0</v>
      </c>
      <c r="Q238" s="4">
        <f t="shared" si="24"/>
        <v>0</v>
      </c>
    </row>
    <row r="239" spans="1:17">
      <c r="A239" s="4">
        <v>233</v>
      </c>
      <c r="B239" s="4">
        <v>2</v>
      </c>
      <c r="C239" s="4">
        <v>5</v>
      </c>
      <c r="E239" s="4">
        <v>68204160000</v>
      </c>
      <c r="F239" s="4">
        <v>50975424000</v>
      </c>
      <c r="G239" s="4">
        <v>0</v>
      </c>
      <c r="H239" s="4">
        <v>0</v>
      </c>
      <c r="I239" s="4">
        <v>0</v>
      </c>
      <c r="J239" s="4">
        <v>61943664128</v>
      </c>
      <c r="L239" s="4">
        <f t="shared" si="19"/>
        <v>1.7081352959999998</v>
      </c>
      <c r="M239" s="4">
        <f t="shared" si="20"/>
        <v>1.2766511744</v>
      </c>
      <c r="N239" s="4">
        <f t="shared" si="21"/>
        <v>0</v>
      </c>
      <c r="O239" s="4">
        <f t="shared" si="22"/>
        <v>0</v>
      </c>
      <c r="P239" s="4">
        <f t="shared" si="23"/>
        <v>0</v>
      </c>
      <c r="Q239" s="4">
        <f t="shared" si="24"/>
        <v>1.5513446549390222</v>
      </c>
    </row>
    <row r="240" spans="1:17">
      <c r="A240" s="4">
        <v>234</v>
      </c>
      <c r="B240" s="4">
        <v>2</v>
      </c>
      <c r="C240" s="4">
        <v>5</v>
      </c>
      <c r="E240" s="4">
        <v>83968620032</v>
      </c>
      <c r="F240" s="4">
        <v>0</v>
      </c>
      <c r="G240" s="4">
        <v>46069125120</v>
      </c>
      <c r="H240" s="4">
        <v>76694672128</v>
      </c>
      <c r="I240" s="4">
        <v>0</v>
      </c>
      <c r="J240" s="4">
        <v>0</v>
      </c>
      <c r="L240" s="4">
        <f t="shared" si="19"/>
        <v>2.1029474394680889</v>
      </c>
      <c r="M240" s="4">
        <f t="shared" si="20"/>
        <v>0</v>
      </c>
      <c r="N240" s="4">
        <f t="shared" si="21"/>
        <v>1.153775644672</v>
      </c>
      <c r="O240" s="4">
        <f t="shared" si="22"/>
        <v>1.9207754552945779</v>
      </c>
      <c r="P240" s="4">
        <f t="shared" si="23"/>
        <v>0</v>
      </c>
      <c r="Q240" s="4">
        <f t="shared" si="24"/>
        <v>0</v>
      </c>
    </row>
    <row r="241" spans="1:17">
      <c r="A241" s="4">
        <v>235</v>
      </c>
      <c r="B241" s="4">
        <v>2</v>
      </c>
      <c r="C241" s="4">
        <v>5</v>
      </c>
      <c r="E241" s="4">
        <v>72183228928</v>
      </c>
      <c r="F241" s="4">
        <v>0</v>
      </c>
      <c r="G241" s="4">
        <v>49682737920</v>
      </c>
      <c r="H241" s="4">
        <v>0</v>
      </c>
      <c r="I241" s="4">
        <v>64322203904</v>
      </c>
      <c r="J241" s="4">
        <v>0</v>
      </c>
      <c r="L241" s="4">
        <f t="shared" si="19"/>
        <v>1.8077888667079114</v>
      </c>
      <c r="M241" s="4">
        <f t="shared" si="20"/>
        <v>0</v>
      </c>
      <c r="N241" s="4">
        <f t="shared" si="21"/>
        <v>1.2442765696853333</v>
      </c>
      <c r="O241" s="4">
        <f t="shared" si="22"/>
        <v>0</v>
      </c>
      <c r="P241" s="4">
        <f t="shared" si="23"/>
        <v>1.6109138622179557</v>
      </c>
      <c r="Q241" s="4">
        <f t="shared" si="24"/>
        <v>0</v>
      </c>
    </row>
    <row r="242" spans="1:17">
      <c r="A242" s="4">
        <v>236</v>
      </c>
      <c r="B242" s="4">
        <v>2</v>
      </c>
      <c r="C242" s="4">
        <v>5</v>
      </c>
      <c r="E242" s="4">
        <v>74358523904</v>
      </c>
      <c r="F242" s="4">
        <v>0</v>
      </c>
      <c r="G242" s="4">
        <v>0</v>
      </c>
      <c r="H242" s="4">
        <v>47665172992</v>
      </c>
      <c r="I242" s="4">
        <v>67525991936</v>
      </c>
      <c r="J242" s="4">
        <v>0</v>
      </c>
      <c r="L242" s="4">
        <f t="shared" si="19"/>
        <v>1.8622679208846225</v>
      </c>
      <c r="M242" s="4">
        <f t="shared" si="20"/>
        <v>0</v>
      </c>
      <c r="N242" s="4">
        <f t="shared" si="21"/>
        <v>0</v>
      </c>
      <c r="O242" s="4">
        <f t="shared" si="22"/>
        <v>1.1937477769329778</v>
      </c>
      <c r="P242" s="4">
        <f t="shared" si="23"/>
        <v>1.6911509535971556</v>
      </c>
      <c r="Q242" s="4">
        <f t="shared" si="24"/>
        <v>0</v>
      </c>
    </row>
    <row r="243" spans="1:17">
      <c r="A243" s="4">
        <v>237</v>
      </c>
      <c r="B243" s="4">
        <v>2</v>
      </c>
      <c r="C243" s="4">
        <v>5</v>
      </c>
      <c r="E243" s="4">
        <v>75359414016</v>
      </c>
      <c r="F243" s="4">
        <v>0</v>
      </c>
      <c r="G243" s="4">
        <v>0</v>
      </c>
      <c r="H243" s="4">
        <v>0</v>
      </c>
      <c r="I243" s="4">
        <v>46122050816</v>
      </c>
      <c r="J243" s="4">
        <v>67650220032</v>
      </c>
      <c r="L243" s="4">
        <f t="shared" si="19"/>
        <v>1.8873346576896002</v>
      </c>
      <c r="M243" s="4">
        <f t="shared" si="20"/>
        <v>0</v>
      </c>
      <c r="N243" s="4">
        <f t="shared" si="21"/>
        <v>0</v>
      </c>
      <c r="O243" s="4">
        <f t="shared" si="22"/>
        <v>0</v>
      </c>
      <c r="P243" s="4">
        <f t="shared" si="23"/>
        <v>1.1551011393251558</v>
      </c>
      <c r="Q243" s="4">
        <f t="shared" si="24"/>
        <v>1.6942621772458668</v>
      </c>
    </row>
    <row r="244" spans="1:17">
      <c r="A244" s="4">
        <v>238</v>
      </c>
      <c r="B244" s="4">
        <v>2</v>
      </c>
      <c r="C244" s="4">
        <v>5</v>
      </c>
      <c r="E244" s="4">
        <v>68914423040</v>
      </c>
      <c r="F244" s="4">
        <v>0</v>
      </c>
      <c r="G244" s="4">
        <v>0</v>
      </c>
      <c r="H244" s="4">
        <v>51505056000</v>
      </c>
      <c r="I244" s="4">
        <v>0</v>
      </c>
      <c r="J244" s="4">
        <v>61405803008</v>
      </c>
      <c r="L244" s="4">
        <f t="shared" si="19"/>
        <v>1.7259234392462224</v>
      </c>
      <c r="M244" s="4">
        <f t="shared" si="20"/>
        <v>0</v>
      </c>
      <c r="N244" s="4">
        <f t="shared" si="21"/>
        <v>0</v>
      </c>
      <c r="O244" s="4">
        <f t="shared" si="22"/>
        <v>1.2899155136</v>
      </c>
      <c r="P244" s="4">
        <f t="shared" si="23"/>
        <v>0</v>
      </c>
      <c r="Q244" s="4">
        <f t="shared" si="24"/>
        <v>1.5378742220003556</v>
      </c>
    </row>
    <row r="245" spans="1:17">
      <c r="A245" s="4">
        <v>239</v>
      </c>
      <c r="B245" s="4">
        <v>2</v>
      </c>
      <c r="C245" s="4">
        <v>4</v>
      </c>
      <c r="E245" s="4">
        <v>81557828864</v>
      </c>
      <c r="F245" s="4">
        <v>52754936832</v>
      </c>
      <c r="G245" s="4">
        <v>74154327040</v>
      </c>
      <c r="H245" s="4">
        <v>0</v>
      </c>
      <c r="I245" s="4">
        <v>0</v>
      </c>
      <c r="J245" s="4">
        <v>0</v>
      </c>
      <c r="L245" s="4">
        <f t="shared" si="19"/>
        <v>2.0425705139939554</v>
      </c>
      <c r="M245" s="4">
        <f t="shared" si="20"/>
        <v>1.3212180846592001</v>
      </c>
      <c r="N245" s="4">
        <f t="shared" si="21"/>
        <v>1.8571539238684445</v>
      </c>
      <c r="O245" s="4">
        <f t="shared" si="22"/>
        <v>0</v>
      </c>
      <c r="P245" s="4">
        <f t="shared" si="23"/>
        <v>0</v>
      </c>
      <c r="Q245" s="4">
        <f t="shared" si="24"/>
        <v>0</v>
      </c>
    </row>
    <row r="246" spans="1:17">
      <c r="A246" s="4">
        <v>240</v>
      </c>
      <c r="B246" s="4">
        <v>2</v>
      </c>
      <c r="C246" s="4">
        <v>4</v>
      </c>
      <c r="E246" s="4">
        <v>75736987136</v>
      </c>
      <c r="F246" s="4">
        <v>67935784960</v>
      </c>
      <c r="G246" s="4">
        <v>0</v>
      </c>
      <c r="H246" s="4">
        <v>68436423168</v>
      </c>
      <c r="I246" s="4">
        <v>0</v>
      </c>
      <c r="J246" s="4">
        <v>0</v>
      </c>
      <c r="L246" s="4">
        <f t="shared" si="19"/>
        <v>1.8967907667171557</v>
      </c>
      <c r="M246" s="4">
        <f t="shared" si="20"/>
        <v>1.7014139922204445</v>
      </c>
      <c r="N246" s="4">
        <f t="shared" si="21"/>
        <v>0</v>
      </c>
      <c r="O246" s="4">
        <f t="shared" si="22"/>
        <v>1.7139521980074668</v>
      </c>
      <c r="P246" s="4">
        <f t="shared" si="23"/>
        <v>0</v>
      </c>
      <c r="Q246" s="4">
        <f t="shared" si="24"/>
        <v>0</v>
      </c>
    </row>
    <row r="247" spans="1:17">
      <c r="A247" s="4">
        <v>241</v>
      </c>
      <c r="B247" s="4">
        <v>2</v>
      </c>
      <c r="C247" s="4">
        <v>4</v>
      </c>
      <c r="E247" s="4">
        <v>76315689984</v>
      </c>
      <c r="F247" s="4">
        <v>68755894016</v>
      </c>
      <c r="G247" s="4">
        <v>0</v>
      </c>
      <c r="H247" s="4">
        <v>0</v>
      </c>
      <c r="I247" s="4">
        <v>0</v>
      </c>
      <c r="J247" s="4">
        <v>67255300096</v>
      </c>
      <c r="L247" s="4">
        <f t="shared" si="19"/>
        <v>1.9112840580437334</v>
      </c>
      <c r="M247" s="4">
        <f t="shared" si="20"/>
        <v>1.7219531679118223</v>
      </c>
      <c r="N247" s="4">
        <f t="shared" si="21"/>
        <v>0</v>
      </c>
      <c r="O247" s="4">
        <f t="shared" si="22"/>
        <v>0</v>
      </c>
      <c r="P247" s="4">
        <f t="shared" si="23"/>
        <v>0</v>
      </c>
      <c r="Q247" s="4">
        <f t="shared" si="24"/>
        <v>1.684371626848711</v>
      </c>
    </row>
    <row r="248" spans="1:17">
      <c r="A248" s="4">
        <v>242</v>
      </c>
      <c r="B248" s="4">
        <v>2</v>
      </c>
      <c r="C248" s="4">
        <v>4</v>
      </c>
      <c r="E248" s="4">
        <v>83776687872</v>
      </c>
      <c r="F248" s="4">
        <v>0</v>
      </c>
      <c r="G248" s="4">
        <v>55614487040</v>
      </c>
      <c r="H248" s="4">
        <v>75906456064</v>
      </c>
      <c r="I248" s="4">
        <v>0</v>
      </c>
      <c r="J248" s="4">
        <v>0</v>
      </c>
      <c r="L248" s="4">
        <f t="shared" si="19"/>
        <v>2.0981406051498666</v>
      </c>
      <c r="M248" s="4">
        <f t="shared" si="20"/>
        <v>0</v>
      </c>
      <c r="N248" s="4">
        <f t="shared" si="21"/>
        <v>1.3928339309795554</v>
      </c>
      <c r="O248" s="4">
        <f t="shared" si="22"/>
        <v>1.9010350218695113</v>
      </c>
      <c r="P248" s="4">
        <f t="shared" si="23"/>
        <v>0</v>
      </c>
      <c r="Q248" s="4">
        <f t="shared" si="24"/>
        <v>0</v>
      </c>
    </row>
    <row r="249" spans="1:17">
      <c r="A249" s="4">
        <v>243</v>
      </c>
      <c r="B249" s="4">
        <v>2</v>
      </c>
      <c r="C249" s="4">
        <v>4</v>
      </c>
      <c r="E249" s="4">
        <v>76757195008</v>
      </c>
      <c r="F249" s="4">
        <v>0</v>
      </c>
      <c r="G249" s="4">
        <v>69429092864</v>
      </c>
      <c r="H249" s="4">
        <v>0</v>
      </c>
      <c r="I249" s="4">
        <v>68428120064</v>
      </c>
      <c r="J249" s="4">
        <v>0</v>
      </c>
      <c r="L249" s="4">
        <f t="shared" si="19"/>
        <v>1.9223413060892447</v>
      </c>
      <c r="M249" s="4">
        <f t="shared" si="20"/>
        <v>0</v>
      </c>
      <c r="N249" s="4">
        <f t="shared" si="21"/>
        <v>1.7388130590606221</v>
      </c>
      <c r="O249" s="4">
        <f t="shared" si="22"/>
        <v>0</v>
      </c>
      <c r="P249" s="4">
        <f t="shared" si="23"/>
        <v>1.713744251380622</v>
      </c>
      <c r="Q249" s="4">
        <f t="shared" si="24"/>
        <v>0</v>
      </c>
    </row>
    <row r="250" spans="1:17">
      <c r="A250" s="4">
        <v>244</v>
      </c>
      <c r="B250" s="4">
        <v>2</v>
      </c>
      <c r="C250" s="4">
        <v>4</v>
      </c>
      <c r="E250" s="4">
        <v>83076598016</v>
      </c>
      <c r="F250" s="4">
        <v>0</v>
      </c>
      <c r="G250" s="4">
        <v>0</v>
      </c>
      <c r="H250" s="4">
        <v>53540154112</v>
      </c>
      <c r="I250" s="4">
        <v>75347149056</v>
      </c>
      <c r="J250" s="4">
        <v>0</v>
      </c>
      <c r="L250" s="4">
        <f t="shared" si="19"/>
        <v>2.0806072436451557</v>
      </c>
      <c r="M250" s="4">
        <f t="shared" si="20"/>
        <v>0</v>
      </c>
      <c r="N250" s="4">
        <f t="shared" si="21"/>
        <v>0</v>
      </c>
      <c r="O250" s="4">
        <f t="shared" si="22"/>
        <v>1.3408834152049778</v>
      </c>
      <c r="P250" s="4">
        <f t="shared" si="23"/>
        <v>1.8870274885802667</v>
      </c>
      <c r="Q250" s="4">
        <f t="shared" si="24"/>
        <v>0</v>
      </c>
    </row>
    <row r="251" spans="1:17">
      <c r="A251" s="4">
        <v>245</v>
      </c>
      <c r="B251" s="4">
        <v>2</v>
      </c>
      <c r="C251" s="4">
        <v>4</v>
      </c>
      <c r="E251" s="4">
        <v>82821391872</v>
      </c>
      <c r="F251" s="4">
        <v>0</v>
      </c>
      <c r="G251" s="4">
        <v>0</v>
      </c>
      <c r="H251" s="4">
        <v>0</v>
      </c>
      <c r="I251" s="4">
        <v>56924163840</v>
      </c>
      <c r="J251" s="4">
        <v>76429792000</v>
      </c>
      <c r="L251" s="4">
        <f t="shared" si="19"/>
        <v>2.0742157475498666</v>
      </c>
      <c r="M251" s="4">
        <f t="shared" si="20"/>
        <v>0</v>
      </c>
      <c r="N251" s="4">
        <f t="shared" si="21"/>
        <v>0</v>
      </c>
      <c r="O251" s="4">
        <f t="shared" si="22"/>
        <v>0</v>
      </c>
      <c r="P251" s="4">
        <f t="shared" si="23"/>
        <v>1.4256340588373335</v>
      </c>
      <c r="Q251" s="4">
        <f t="shared" si="24"/>
        <v>1.9141416796444446</v>
      </c>
    </row>
    <row r="252" spans="1:17">
      <c r="A252" s="4">
        <v>246</v>
      </c>
      <c r="B252" s="4">
        <v>2</v>
      </c>
      <c r="C252" s="4">
        <v>4</v>
      </c>
      <c r="E252" s="4">
        <v>75716420864</v>
      </c>
      <c r="F252" s="4">
        <v>0</v>
      </c>
      <c r="G252" s="4">
        <v>0</v>
      </c>
      <c r="H252" s="4">
        <v>68125147904</v>
      </c>
      <c r="I252" s="4">
        <v>0</v>
      </c>
      <c r="J252" s="4">
        <v>69126077952</v>
      </c>
      <c r="L252" s="4">
        <f t="shared" si="19"/>
        <v>1.8962756958606222</v>
      </c>
      <c r="M252" s="4">
        <f t="shared" si="20"/>
        <v>0</v>
      </c>
      <c r="N252" s="4">
        <f t="shared" si="21"/>
        <v>0</v>
      </c>
      <c r="O252" s="4">
        <f t="shared" si="22"/>
        <v>1.7061564819512889</v>
      </c>
      <c r="P252" s="4">
        <f t="shared" si="23"/>
        <v>0</v>
      </c>
      <c r="Q252" s="4">
        <f t="shared" si="24"/>
        <v>1.7312242189311999</v>
      </c>
    </row>
    <row r="253" spans="1:17">
      <c r="A253" s="4">
        <v>247</v>
      </c>
      <c r="B253" s="4">
        <v>2</v>
      </c>
      <c r="C253" s="4">
        <v>3</v>
      </c>
      <c r="E253" s="4">
        <v>102421498112</v>
      </c>
      <c r="F253" s="4">
        <v>56982966016</v>
      </c>
      <c r="G253" s="4">
        <v>95125554176</v>
      </c>
      <c r="H253" s="4">
        <v>0</v>
      </c>
      <c r="I253" s="4">
        <v>0</v>
      </c>
      <c r="J253" s="4">
        <v>0</v>
      </c>
      <c r="L253" s="4">
        <f t="shared" si="19"/>
        <v>2.5650895193827554</v>
      </c>
      <c r="M253" s="4">
        <f t="shared" si="20"/>
        <v>1.4271067266673778</v>
      </c>
      <c r="N253" s="4">
        <f t="shared" si="21"/>
        <v>2.3823666568078226</v>
      </c>
      <c r="O253" s="4">
        <f t="shared" si="22"/>
        <v>0</v>
      </c>
      <c r="P253" s="4">
        <f t="shared" si="23"/>
        <v>0</v>
      </c>
      <c r="Q253" s="4">
        <f t="shared" si="24"/>
        <v>0</v>
      </c>
    </row>
    <row r="254" spans="1:17">
      <c r="A254" s="4">
        <v>248</v>
      </c>
      <c r="B254" s="4">
        <v>2</v>
      </c>
      <c r="C254" s="4">
        <v>3</v>
      </c>
      <c r="E254" s="4">
        <v>100243663872</v>
      </c>
      <c r="F254" s="4">
        <v>69109775872</v>
      </c>
      <c r="G254" s="4">
        <v>0</v>
      </c>
      <c r="H254" s="4">
        <v>92199276800</v>
      </c>
      <c r="I254" s="4">
        <v>0</v>
      </c>
      <c r="J254" s="4">
        <v>0</v>
      </c>
      <c r="L254" s="4">
        <f t="shared" si="19"/>
        <v>2.510546870749867</v>
      </c>
      <c r="M254" s="4">
        <f t="shared" si="20"/>
        <v>1.730815942394311</v>
      </c>
      <c r="N254" s="4">
        <f t="shared" si="21"/>
        <v>0</v>
      </c>
      <c r="O254" s="4">
        <f t="shared" si="22"/>
        <v>2.3090796656355557</v>
      </c>
      <c r="P254" s="4">
        <f t="shared" si="23"/>
        <v>0</v>
      </c>
      <c r="Q254" s="4">
        <f t="shared" si="24"/>
        <v>0</v>
      </c>
    </row>
    <row r="255" spans="1:17">
      <c r="A255" s="4">
        <v>249</v>
      </c>
      <c r="B255" s="4">
        <v>2</v>
      </c>
      <c r="C255" s="4">
        <v>3</v>
      </c>
      <c r="E255" s="4">
        <v>97590822144</v>
      </c>
      <c r="F255" s="4">
        <v>68963618048</v>
      </c>
      <c r="G255" s="4">
        <v>0</v>
      </c>
      <c r="H255" s="4">
        <v>0</v>
      </c>
      <c r="I255" s="4">
        <v>0</v>
      </c>
      <c r="J255" s="4">
        <v>91274393088</v>
      </c>
      <c r="L255" s="4">
        <f t="shared" ref="L255:L316" si="25">((E255*10^-9)*90.16)/3600</f>
        <v>2.4441079234730663</v>
      </c>
      <c r="M255" s="4">
        <f t="shared" ref="M255:M316" si="26">((F255*10^-9)*90.16)/3600</f>
        <v>1.727155500891022</v>
      </c>
      <c r="N255" s="4">
        <f t="shared" ref="N255:N316" si="27">((G255*10^-9)*90.16)/3600</f>
        <v>0</v>
      </c>
      <c r="O255" s="4">
        <f t="shared" ref="O255:O316" si="28">((H255*10^-9)*90.16)/3600</f>
        <v>0</v>
      </c>
      <c r="P255" s="4">
        <f t="shared" ref="P255:P316" si="29">((I255*10^-9)*90.16)/3600</f>
        <v>0</v>
      </c>
      <c r="Q255" s="4">
        <f t="shared" ref="Q255:Q316" si="30">((J255*10^-9)*90.16)/3600</f>
        <v>2.2859164668928003</v>
      </c>
    </row>
    <row r="256" spans="1:17">
      <c r="A256" s="4">
        <v>250</v>
      </c>
      <c r="B256" s="4">
        <v>2</v>
      </c>
      <c r="C256" s="4">
        <v>3</v>
      </c>
      <c r="E256" s="4">
        <v>107056715776</v>
      </c>
      <c r="F256" s="4">
        <v>0</v>
      </c>
      <c r="G256" s="4">
        <v>56563657984</v>
      </c>
      <c r="H256" s="4">
        <v>98722177792</v>
      </c>
      <c r="I256" s="4">
        <v>0</v>
      </c>
      <c r="J256" s="4">
        <v>0</v>
      </c>
      <c r="L256" s="4">
        <f t="shared" si="25"/>
        <v>2.6811759706567111</v>
      </c>
      <c r="M256" s="4">
        <f t="shared" si="26"/>
        <v>0</v>
      </c>
      <c r="N256" s="4">
        <f t="shared" si="27"/>
        <v>1.4166053899548445</v>
      </c>
      <c r="O256" s="4">
        <f t="shared" si="28"/>
        <v>2.472442097146311</v>
      </c>
      <c r="P256" s="4">
        <f t="shared" si="29"/>
        <v>0</v>
      </c>
      <c r="Q256" s="4">
        <f t="shared" si="30"/>
        <v>0</v>
      </c>
    </row>
    <row r="257" spans="1:17">
      <c r="A257" s="4">
        <v>251</v>
      </c>
      <c r="B257" s="4">
        <v>2</v>
      </c>
      <c r="C257" s="4">
        <v>3</v>
      </c>
      <c r="E257" s="4">
        <v>105845501184</v>
      </c>
      <c r="F257" s="4">
        <v>0</v>
      </c>
      <c r="G257" s="4">
        <v>78661114112</v>
      </c>
      <c r="H257" s="4">
        <v>0</v>
      </c>
      <c r="I257" s="4">
        <v>98551391232</v>
      </c>
      <c r="J257" s="4">
        <v>0</v>
      </c>
      <c r="L257" s="4">
        <f t="shared" si="25"/>
        <v>2.6508417740970667</v>
      </c>
      <c r="M257" s="4">
        <f t="shared" si="26"/>
        <v>0</v>
      </c>
      <c r="N257" s="4">
        <f t="shared" si="27"/>
        <v>1.970023902316089</v>
      </c>
      <c r="O257" s="4">
        <f t="shared" si="28"/>
        <v>0</v>
      </c>
      <c r="P257" s="4">
        <f t="shared" si="29"/>
        <v>2.4681648426325333</v>
      </c>
      <c r="Q257" s="4">
        <f t="shared" si="30"/>
        <v>0</v>
      </c>
    </row>
    <row r="258" spans="1:17">
      <c r="A258" s="4">
        <v>252</v>
      </c>
      <c r="B258" s="4">
        <v>2</v>
      </c>
      <c r="C258" s="4">
        <v>3</v>
      </c>
      <c r="E258" s="4">
        <v>100594754816</v>
      </c>
      <c r="F258" s="4">
        <v>0</v>
      </c>
      <c r="G258" s="4">
        <v>0</v>
      </c>
      <c r="H258" s="4">
        <v>71578533888</v>
      </c>
      <c r="I258" s="4">
        <v>93808691968</v>
      </c>
      <c r="J258" s="4">
        <v>0</v>
      </c>
      <c r="L258" s="4">
        <f t="shared" si="25"/>
        <v>2.5193397483918218</v>
      </c>
      <c r="M258" s="4">
        <f t="shared" si="26"/>
        <v>0</v>
      </c>
      <c r="N258" s="4">
        <f t="shared" si="27"/>
        <v>0</v>
      </c>
      <c r="O258" s="4">
        <f t="shared" si="28"/>
        <v>1.7926446153728002</v>
      </c>
      <c r="P258" s="4">
        <f t="shared" si="29"/>
        <v>2.3493865743985776</v>
      </c>
      <c r="Q258" s="4">
        <f t="shared" si="30"/>
        <v>0</v>
      </c>
    </row>
    <row r="259" spans="1:17">
      <c r="A259" s="4">
        <v>253</v>
      </c>
      <c r="B259" s="4">
        <v>2</v>
      </c>
      <c r="C259" s="4">
        <v>3</v>
      </c>
      <c r="E259" s="4">
        <v>98020920832</v>
      </c>
      <c r="F259" s="4">
        <v>0</v>
      </c>
      <c r="G259" s="4">
        <v>0</v>
      </c>
      <c r="H259" s="4">
        <v>0</v>
      </c>
      <c r="I259" s="4">
        <v>67369635072</v>
      </c>
      <c r="J259" s="4">
        <v>90762959872</v>
      </c>
      <c r="L259" s="4">
        <f t="shared" si="25"/>
        <v>2.454879506170311</v>
      </c>
      <c r="M259" s="4">
        <f t="shared" si="26"/>
        <v>0</v>
      </c>
      <c r="N259" s="4">
        <f t="shared" si="27"/>
        <v>0</v>
      </c>
      <c r="O259" s="4">
        <f t="shared" si="28"/>
        <v>0</v>
      </c>
      <c r="P259" s="4">
        <f t="shared" si="29"/>
        <v>1.6872350828032003</v>
      </c>
      <c r="Q259" s="4">
        <f t="shared" si="30"/>
        <v>2.2731079061276449</v>
      </c>
    </row>
    <row r="260" spans="1:17">
      <c r="A260" s="4">
        <v>254</v>
      </c>
      <c r="B260" s="4">
        <v>2</v>
      </c>
      <c r="C260" s="4">
        <v>3</v>
      </c>
      <c r="E260" s="4">
        <v>97724199936</v>
      </c>
      <c r="F260" s="4">
        <v>0</v>
      </c>
      <c r="G260" s="4">
        <v>0</v>
      </c>
      <c r="H260" s="4">
        <v>67766455040</v>
      </c>
      <c r="I260" s="4">
        <v>0</v>
      </c>
      <c r="J260" s="4">
        <v>90338226944</v>
      </c>
      <c r="L260" s="4">
        <f t="shared" si="25"/>
        <v>2.4474482961749335</v>
      </c>
      <c r="M260" s="4">
        <f t="shared" si="26"/>
        <v>0</v>
      </c>
      <c r="N260" s="4">
        <f t="shared" si="27"/>
        <v>0</v>
      </c>
      <c r="O260" s="4">
        <f t="shared" si="28"/>
        <v>1.6971732184462225</v>
      </c>
      <c r="P260" s="4">
        <f t="shared" si="29"/>
        <v>0</v>
      </c>
      <c r="Q260" s="4">
        <f t="shared" si="30"/>
        <v>2.2624707059086222</v>
      </c>
    </row>
    <row r="261" spans="1:17">
      <c r="A261" s="4">
        <v>255</v>
      </c>
      <c r="B261" s="4">
        <v>2</v>
      </c>
      <c r="C261" s="4">
        <v>2</v>
      </c>
      <c r="E261" s="4">
        <v>137502429952</v>
      </c>
      <c r="F261" s="4">
        <v>128861625088</v>
      </c>
      <c r="G261" s="4">
        <v>120744958976</v>
      </c>
      <c r="H261" s="4">
        <v>0</v>
      </c>
      <c r="I261" s="4">
        <v>0</v>
      </c>
      <c r="J261" s="4">
        <v>0</v>
      </c>
      <c r="L261" s="4">
        <f t="shared" si="25"/>
        <v>3.4436719679089776</v>
      </c>
      <c r="M261" s="4">
        <f t="shared" si="26"/>
        <v>3.2272678105372448</v>
      </c>
      <c r="N261" s="4">
        <f t="shared" si="27"/>
        <v>3.0239904170211558</v>
      </c>
      <c r="O261" s="4">
        <f t="shared" si="28"/>
        <v>0</v>
      </c>
      <c r="P261" s="4">
        <f t="shared" si="29"/>
        <v>0</v>
      </c>
      <c r="Q261" s="4">
        <f t="shared" si="30"/>
        <v>0</v>
      </c>
    </row>
    <row r="262" spans="1:17">
      <c r="A262" s="4">
        <v>256</v>
      </c>
      <c r="B262" s="4">
        <v>2</v>
      </c>
      <c r="C262" s="4">
        <v>2</v>
      </c>
      <c r="E262" s="4">
        <v>135329357056</v>
      </c>
      <c r="F262" s="4">
        <v>127530525184</v>
      </c>
      <c r="G262" s="4">
        <v>0</v>
      </c>
      <c r="H262" s="4">
        <v>126529725184</v>
      </c>
      <c r="I262" s="4">
        <v>0</v>
      </c>
      <c r="J262" s="4">
        <v>0</v>
      </c>
      <c r="L262" s="4">
        <f t="shared" si="25"/>
        <v>3.3892485644913783</v>
      </c>
      <c r="M262" s="4">
        <f t="shared" si="26"/>
        <v>3.1939311529415115</v>
      </c>
      <c r="N262" s="4">
        <f t="shared" si="27"/>
        <v>0</v>
      </c>
      <c r="O262" s="4">
        <f t="shared" si="28"/>
        <v>3.1688666729415114</v>
      </c>
      <c r="P262" s="4">
        <f t="shared" si="29"/>
        <v>0</v>
      </c>
      <c r="Q262" s="4">
        <f t="shared" si="30"/>
        <v>0</v>
      </c>
    </row>
    <row r="263" spans="1:17">
      <c r="A263" s="4">
        <v>257</v>
      </c>
      <c r="B263" s="4">
        <v>2</v>
      </c>
      <c r="C263" s="4">
        <v>2</v>
      </c>
      <c r="E263" s="4">
        <v>139845424128</v>
      </c>
      <c r="F263" s="4">
        <v>106244587008</v>
      </c>
      <c r="G263" s="4">
        <v>0</v>
      </c>
      <c r="H263" s="4">
        <v>0</v>
      </c>
      <c r="I263" s="4">
        <v>0</v>
      </c>
      <c r="J263" s="4">
        <v>133418832128</v>
      </c>
      <c r="L263" s="4">
        <f t="shared" si="25"/>
        <v>3.5023509553834669</v>
      </c>
      <c r="M263" s="4">
        <f t="shared" si="26"/>
        <v>2.6608366568448001</v>
      </c>
      <c r="N263" s="4">
        <f t="shared" si="27"/>
        <v>0</v>
      </c>
      <c r="O263" s="4">
        <f t="shared" si="28"/>
        <v>0</v>
      </c>
      <c r="P263" s="4">
        <f t="shared" si="29"/>
        <v>0</v>
      </c>
      <c r="Q263" s="4">
        <f t="shared" si="30"/>
        <v>3.3414005290723563</v>
      </c>
    </row>
    <row r="264" spans="1:17">
      <c r="A264" s="4">
        <v>258</v>
      </c>
      <c r="B264" s="4">
        <v>2</v>
      </c>
      <c r="C264" s="4">
        <v>2</v>
      </c>
      <c r="E264" s="4">
        <v>135231335936</v>
      </c>
      <c r="F264" s="4">
        <v>0</v>
      </c>
      <c r="G264" s="4">
        <v>128003819008</v>
      </c>
      <c r="H264" s="4">
        <v>127002941952</v>
      </c>
      <c r="I264" s="4">
        <v>0</v>
      </c>
      <c r="J264" s="4">
        <v>0</v>
      </c>
      <c r="L264" s="4">
        <f t="shared" si="25"/>
        <v>3.3867936799971559</v>
      </c>
      <c r="M264" s="4">
        <f t="shared" si="26"/>
        <v>0</v>
      </c>
      <c r="N264" s="4">
        <f t="shared" si="27"/>
        <v>3.2057845338225781</v>
      </c>
      <c r="O264" s="4">
        <f t="shared" si="28"/>
        <v>3.1807181239978668</v>
      </c>
      <c r="P264" s="4">
        <f t="shared" si="29"/>
        <v>0</v>
      </c>
      <c r="Q264" s="4">
        <f t="shared" si="30"/>
        <v>0</v>
      </c>
    </row>
    <row r="265" spans="1:17">
      <c r="A265" s="4">
        <v>259</v>
      </c>
      <c r="B265" s="4">
        <v>2</v>
      </c>
      <c r="C265" s="4">
        <v>2</v>
      </c>
      <c r="E265" s="4">
        <v>135006257920</v>
      </c>
      <c r="F265" s="4">
        <v>0</v>
      </c>
      <c r="G265" s="4">
        <v>127715279104</v>
      </c>
      <c r="H265" s="4">
        <v>0</v>
      </c>
      <c r="I265" s="4">
        <v>126214267136</v>
      </c>
      <c r="J265" s="4">
        <v>0</v>
      </c>
      <c r="L265" s="4">
        <f t="shared" si="25"/>
        <v>3.3811567261297775</v>
      </c>
      <c r="M265" s="4">
        <f t="shared" si="26"/>
        <v>0</v>
      </c>
      <c r="N265" s="4">
        <f t="shared" si="27"/>
        <v>3.1985582122268443</v>
      </c>
      <c r="O265" s="4">
        <f t="shared" si="28"/>
        <v>0</v>
      </c>
      <c r="P265" s="4">
        <f t="shared" si="29"/>
        <v>3.1609662013838218</v>
      </c>
      <c r="Q265" s="4">
        <f t="shared" si="30"/>
        <v>0</v>
      </c>
    </row>
    <row r="266" spans="1:17">
      <c r="A266" s="4">
        <v>260</v>
      </c>
      <c r="B266" s="4">
        <v>2</v>
      </c>
      <c r="C266" s="4">
        <v>2</v>
      </c>
      <c r="E266" s="4">
        <v>138040051968</v>
      </c>
      <c r="F266" s="4">
        <v>0</v>
      </c>
      <c r="G266" s="4">
        <v>0</v>
      </c>
      <c r="H266" s="4">
        <v>130042027008</v>
      </c>
      <c r="I266" s="4">
        <v>121974150912</v>
      </c>
      <c r="J266" s="4">
        <v>0</v>
      </c>
      <c r="L266" s="4">
        <f t="shared" si="25"/>
        <v>3.4571364126207995</v>
      </c>
      <c r="M266" s="4">
        <f t="shared" si="26"/>
        <v>0</v>
      </c>
      <c r="N266" s="4">
        <f t="shared" si="27"/>
        <v>0</v>
      </c>
      <c r="O266" s="4">
        <f t="shared" si="28"/>
        <v>3.2568303208448004</v>
      </c>
      <c r="P266" s="4">
        <f t="shared" si="29"/>
        <v>3.0547748461738666</v>
      </c>
      <c r="Q266" s="4">
        <f t="shared" si="30"/>
        <v>0</v>
      </c>
    </row>
    <row r="267" spans="1:17">
      <c r="A267" s="4">
        <v>261</v>
      </c>
      <c r="B267" s="4">
        <v>2</v>
      </c>
      <c r="C267" s="4">
        <v>2</v>
      </c>
      <c r="E267" s="4">
        <v>137231611136</v>
      </c>
      <c r="F267" s="4">
        <v>0</v>
      </c>
      <c r="G267" s="4">
        <v>0</v>
      </c>
      <c r="H267" s="4">
        <v>0</v>
      </c>
      <c r="I267" s="4">
        <v>129542768128</v>
      </c>
      <c r="J267" s="4">
        <v>121419375104</v>
      </c>
      <c r="L267" s="4">
        <f t="shared" si="25"/>
        <v>3.436889461117155</v>
      </c>
      <c r="M267" s="4">
        <f t="shared" si="26"/>
        <v>0</v>
      </c>
      <c r="N267" s="4">
        <f t="shared" si="27"/>
        <v>0</v>
      </c>
      <c r="O267" s="4">
        <f t="shared" si="28"/>
        <v>0</v>
      </c>
      <c r="P267" s="4">
        <f t="shared" si="29"/>
        <v>3.2443266595612448</v>
      </c>
      <c r="Q267" s="4">
        <f t="shared" si="30"/>
        <v>3.0408807942712888</v>
      </c>
    </row>
    <row r="268" spans="1:17">
      <c r="A268" s="4">
        <v>262</v>
      </c>
      <c r="B268" s="4">
        <v>2</v>
      </c>
      <c r="C268" s="4">
        <v>2</v>
      </c>
      <c r="E268" s="4">
        <v>134466685952</v>
      </c>
      <c r="F268" s="4">
        <v>0</v>
      </c>
      <c r="G268" s="4">
        <v>0</v>
      </c>
      <c r="H268" s="4">
        <v>127532344832</v>
      </c>
      <c r="I268" s="4">
        <v>0</v>
      </c>
      <c r="J268" s="4">
        <v>126531532800</v>
      </c>
      <c r="L268" s="4">
        <f t="shared" si="25"/>
        <v>3.3676434459534219</v>
      </c>
      <c r="M268" s="4">
        <f t="shared" si="26"/>
        <v>0</v>
      </c>
      <c r="N268" s="4">
        <f t="shared" si="27"/>
        <v>0</v>
      </c>
      <c r="O268" s="4">
        <f t="shared" si="28"/>
        <v>3.1939767250147559</v>
      </c>
      <c r="P268" s="4">
        <f t="shared" si="29"/>
        <v>0</v>
      </c>
      <c r="Q268" s="4">
        <f t="shared" si="30"/>
        <v>3.16891194368</v>
      </c>
    </row>
    <row r="269" spans="1:17">
      <c r="A269" s="4">
        <v>263</v>
      </c>
      <c r="B269" s="4">
        <v>2</v>
      </c>
      <c r="C269" s="4">
        <v>1</v>
      </c>
      <c r="E269" s="4">
        <v>257669633024</v>
      </c>
      <c r="F269" s="4">
        <v>127450650112</v>
      </c>
      <c r="G269" s="4">
        <v>250332078080</v>
      </c>
      <c r="H269" s="4">
        <v>0</v>
      </c>
      <c r="I269" s="4">
        <v>0</v>
      </c>
      <c r="J269" s="4">
        <v>0</v>
      </c>
      <c r="L269" s="4">
        <f t="shared" si="25"/>
        <v>6.4531928092899555</v>
      </c>
      <c r="M269" s="4">
        <f t="shared" si="26"/>
        <v>3.191930726138311</v>
      </c>
      <c r="N269" s="4">
        <f t="shared" si="27"/>
        <v>6.2694278221368887</v>
      </c>
      <c r="O269" s="4">
        <f t="shared" si="28"/>
        <v>0</v>
      </c>
      <c r="P269" s="4">
        <f t="shared" si="29"/>
        <v>0</v>
      </c>
      <c r="Q269" s="4">
        <f t="shared" si="30"/>
        <v>0</v>
      </c>
    </row>
    <row r="270" spans="1:17">
      <c r="A270" s="4">
        <v>264</v>
      </c>
      <c r="B270" s="4">
        <v>2</v>
      </c>
      <c r="C270" s="4">
        <v>1</v>
      </c>
      <c r="E270" s="4">
        <v>256777296896</v>
      </c>
      <c r="F270" s="4">
        <v>126672844800</v>
      </c>
      <c r="G270" s="4">
        <v>0</v>
      </c>
      <c r="H270" s="4">
        <v>249555755008</v>
      </c>
      <c r="I270" s="4">
        <v>0</v>
      </c>
      <c r="J270" s="4">
        <v>0</v>
      </c>
      <c r="L270" s="4">
        <f t="shared" si="25"/>
        <v>6.4308447467064891</v>
      </c>
      <c r="M270" s="4">
        <f t="shared" si="26"/>
        <v>3.1724510242133332</v>
      </c>
      <c r="N270" s="4">
        <f t="shared" si="27"/>
        <v>0</v>
      </c>
      <c r="O270" s="4">
        <f t="shared" si="28"/>
        <v>6.2499852420892443</v>
      </c>
      <c r="P270" s="4">
        <f t="shared" si="29"/>
        <v>0</v>
      </c>
      <c r="Q270" s="4">
        <f t="shared" si="30"/>
        <v>0</v>
      </c>
    </row>
    <row r="271" spans="1:17">
      <c r="A271" s="4">
        <v>265</v>
      </c>
      <c r="B271" s="4">
        <v>2</v>
      </c>
      <c r="C271" s="4">
        <v>1</v>
      </c>
      <c r="E271" s="4">
        <v>257378680064</v>
      </c>
      <c r="F271" s="4">
        <v>126652794112</v>
      </c>
      <c r="G271" s="4">
        <v>0</v>
      </c>
      <c r="H271" s="4">
        <v>0</v>
      </c>
      <c r="I271" s="4">
        <v>0</v>
      </c>
      <c r="J271" s="4">
        <v>250514193152</v>
      </c>
      <c r="L271" s="4">
        <f t="shared" si="25"/>
        <v>6.4459060540472901</v>
      </c>
      <c r="M271" s="4">
        <f t="shared" si="26"/>
        <v>3.1719488658716446</v>
      </c>
      <c r="N271" s="4">
        <f t="shared" si="27"/>
        <v>0</v>
      </c>
      <c r="O271" s="4">
        <f t="shared" si="28"/>
        <v>0</v>
      </c>
      <c r="P271" s="4">
        <f t="shared" si="29"/>
        <v>0</v>
      </c>
      <c r="Q271" s="4">
        <f t="shared" si="30"/>
        <v>6.2739887929400888</v>
      </c>
    </row>
    <row r="272" spans="1:17">
      <c r="A272" s="4">
        <v>266</v>
      </c>
      <c r="B272" s="4">
        <v>2</v>
      </c>
      <c r="C272" s="4">
        <v>1</v>
      </c>
      <c r="E272" s="4">
        <v>259382877184</v>
      </c>
      <c r="F272" s="4">
        <v>0</v>
      </c>
      <c r="G272" s="4">
        <v>127865707008</v>
      </c>
      <c r="H272" s="4">
        <v>251809606144</v>
      </c>
      <c r="I272" s="4">
        <v>0</v>
      </c>
      <c r="J272" s="4">
        <v>0</v>
      </c>
      <c r="L272" s="4">
        <f t="shared" si="25"/>
        <v>6.4961000574748446</v>
      </c>
      <c r="M272" s="4">
        <f t="shared" si="26"/>
        <v>0</v>
      </c>
      <c r="N272" s="4">
        <f t="shared" si="27"/>
        <v>3.2023255955114664</v>
      </c>
      <c r="O272" s="4">
        <f t="shared" si="28"/>
        <v>6.3064316916508441</v>
      </c>
      <c r="P272" s="4">
        <f t="shared" si="29"/>
        <v>0</v>
      </c>
      <c r="Q272" s="4">
        <f t="shared" si="30"/>
        <v>0</v>
      </c>
    </row>
    <row r="273" spans="1:17">
      <c r="A273" s="4">
        <v>267</v>
      </c>
      <c r="B273" s="4">
        <v>2</v>
      </c>
      <c r="C273" s="4">
        <v>1</v>
      </c>
      <c r="E273" s="4">
        <v>258571362048</v>
      </c>
      <c r="F273" s="4">
        <v>0</v>
      </c>
      <c r="G273" s="4">
        <v>127515630080</v>
      </c>
      <c r="H273" s="4">
        <v>0</v>
      </c>
      <c r="I273" s="4">
        <v>251915954176</v>
      </c>
      <c r="J273" s="4">
        <v>0</v>
      </c>
      <c r="L273" s="4">
        <f t="shared" si="25"/>
        <v>6.4757761117354677</v>
      </c>
      <c r="M273" s="4">
        <f t="shared" si="26"/>
        <v>0</v>
      </c>
      <c r="N273" s="4">
        <f t="shared" si="27"/>
        <v>3.1935581133368891</v>
      </c>
      <c r="O273" s="4">
        <f t="shared" si="28"/>
        <v>0</v>
      </c>
      <c r="P273" s="4">
        <f t="shared" si="29"/>
        <v>6.3090951190300446</v>
      </c>
      <c r="Q273" s="4">
        <f t="shared" si="30"/>
        <v>0</v>
      </c>
    </row>
    <row r="274" spans="1:17">
      <c r="A274" s="4">
        <v>268</v>
      </c>
      <c r="B274" s="4">
        <v>2</v>
      </c>
      <c r="C274" s="4">
        <v>1</v>
      </c>
      <c r="E274" s="4">
        <v>255860559872</v>
      </c>
      <c r="F274" s="4">
        <v>0</v>
      </c>
      <c r="G274" s="4">
        <v>0</v>
      </c>
      <c r="H274" s="4">
        <v>126400032000</v>
      </c>
      <c r="I274" s="4">
        <v>249257575936</v>
      </c>
      <c r="J274" s="4">
        <v>0</v>
      </c>
      <c r="L274" s="4">
        <f t="shared" si="25"/>
        <v>6.4078855772387557</v>
      </c>
      <c r="M274" s="4">
        <f t="shared" si="26"/>
        <v>0</v>
      </c>
      <c r="N274" s="4">
        <f t="shared" si="27"/>
        <v>0</v>
      </c>
      <c r="O274" s="4">
        <f t="shared" si="28"/>
        <v>3.1656185792000002</v>
      </c>
      <c r="P274" s="4">
        <f t="shared" si="29"/>
        <v>6.2425175128860451</v>
      </c>
      <c r="Q274" s="4">
        <f t="shared" si="30"/>
        <v>0</v>
      </c>
    </row>
    <row r="275" spans="1:17">
      <c r="A275" s="4">
        <v>269</v>
      </c>
      <c r="B275" s="4">
        <v>2</v>
      </c>
      <c r="C275" s="4">
        <v>1</v>
      </c>
      <c r="E275" s="4">
        <v>256170347008</v>
      </c>
      <c r="F275" s="4">
        <v>0</v>
      </c>
      <c r="G275" s="4">
        <v>0</v>
      </c>
      <c r="H275" s="4">
        <v>0</v>
      </c>
      <c r="I275" s="4">
        <v>126473288960</v>
      </c>
      <c r="J275" s="4">
        <v>249852406784</v>
      </c>
      <c r="L275" s="4">
        <f t="shared" si="25"/>
        <v>6.4156440239559114</v>
      </c>
      <c r="M275" s="4">
        <f t="shared" si="26"/>
        <v>0</v>
      </c>
      <c r="N275" s="4">
        <f t="shared" si="27"/>
        <v>0</v>
      </c>
      <c r="O275" s="4">
        <f t="shared" si="28"/>
        <v>0</v>
      </c>
      <c r="P275" s="4">
        <f t="shared" si="29"/>
        <v>3.1674532590648887</v>
      </c>
      <c r="Q275" s="4">
        <f t="shared" si="30"/>
        <v>6.2574147210126227</v>
      </c>
    </row>
    <row r="276" spans="1:17">
      <c r="A276" s="4">
        <v>270</v>
      </c>
      <c r="B276" s="4">
        <v>2</v>
      </c>
      <c r="C276" s="4">
        <v>1</v>
      </c>
      <c r="E276" s="4">
        <v>255685053952</v>
      </c>
      <c r="F276" s="4">
        <v>0</v>
      </c>
      <c r="G276" s="4">
        <v>0</v>
      </c>
      <c r="H276" s="4">
        <v>126855244032</v>
      </c>
      <c r="I276" s="4">
        <v>0</v>
      </c>
      <c r="J276" s="4">
        <v>249447505920</v>
      </c>
      <c r="L276" s="4">
        <f t="shared" si="25"/>
        <v>6.4034901289756441</v>
      </c>
      <c r="M276" s="4">
        <f t="shared" si="26"/>
        <v>0</v>
      </c>
      <c r="N276" s="4">
        <f t="shared" si="27"/>
        <v>0</v>
      </c>
      <c r="O276" s="4">
        <f t="shared" si="28"/>
        <v>3.1770191116458668</v>
      </c>
      <c r="P276" s="4">
        <f t="shared" si="29"/>
        <v>0</v>
      </c>
      <c r="Q276" s="4">
        <f t="shared" si="30"/>
        <v>6.2472742038186668</v>
      </c>
    </row>
    <row r="277" spans="1:17">
      <c r="A277" s="4">
        <v>271</v>
      </c>
      <c r="B277" s="4">
        <v>1</v>
      </c>
      <c r="C277" s="4">
        <v>15</v>
      </c>
      <c r="E277" s="4">
        <v>54192387072</v>
      </c>
      <c r="F277" s="4">
        <v>45693554176</v>
      </c>
      <c r="G277" s="4">
        <v>0</v>
      </c>
      <c r="H277" s="4">
        <v>0</v>
      </c>
      <c r="I277" s="4">
        <v>0</v>
      </c>
      <c r="J277" s="4">
        <v>0</v>
      </c>
      <c r="L277" s="4">
        <f t="shared" si="25"/>
        <v>1.3572182273365332</v>
      </c>
      <c r="M277" s="4">
        <f t="shared" si="26"/>
        <v>1.1443696790300446</v>
      </c>
      <c r="N277" s="4">
        <f t="shared" si="27"/>
        <v>0</v>
      </c>
      <c r="O277" s="4">
        <f t="shared" si="28"/>
        <v>0</v>
      </c>
      <c r="P277" s="4">
        <f t="shared" si="29"/>
        <v>0</v>
      </c>
      <c r="Q277" s="4">
        <f t="shared" si="30"/>
        <v>0</v>
      </c>
    </row>
    <row r="278" spans="1:17">
      <c r="A278" s="4">
        <v>272</v>
      </c>
      <c r="B278" s="4">
        <v>1</v>
      </c>
      <c r="C278" s="4">
        <v>15</v>
      </c>
      <c r="E278" s="4">
        <v>53475835136</v>
      </c>
      <c r="F278" s="4">
        <v>0</v>
      </c>
      <c r="G278" s="4">
        <v>44913303040</v>
      </c>
      <c r="H278" s="4">
        <v>0</v>
      </c>
      <c r="I278" s="4">
        <v>0</v>
      </c>
      <c r="J278" s="4">
        <v>0</v>
      </c>
      <c r="L278" s="4">
        <f t="shared" si="25"/>
        <v>1.3392725821838223</v>
      </c>
      <c r="M278" s="4">
        <f t="shared" si="26"/>
        <v>0</v>
      </c>
      <c r="N278" s="4">
        <f t="shared" si="27"/>
        <v>1.1248287228017777</v>
      </c>
      <c r="O278" s="4">
        <f t="shared" si="28"/>
        <v>0</v>
      </c>
      <c r="P278" s="4">
        <f t="shared" si="29"/>
        <v>0</v>
      </c>
      <c r="Q278" s="4">
        <f t="shared" si="30"/>
        <v>0</v>
      </c>
    </row>
    <row r="279" spans="1:17">
      <c r="A279" s="4">
        <v>273</v>
      </c>
      <c r="B279" s="4">
        <v>1</v>
      </c>
      <c r="C279" s="4">
        <v>15</v>
      </c>
      <c r="E279" s="4">
        <v>53649007872</v>
      </c>
      <c r="F279" s="4">
        <v>0</v>
      </c>
      <c r="G279" s="4">
        <v>0</v>
      </c>
      <c r="H279" s="4">
        <v>45565562880</v>
      </c>
      <c r="I279" s="4">
        <v>0</v>
      </c>
      <c r="J279" s="4">
        <v>0</v>
      </c>
      <c r="L279" s="4">
        <f t="shared" si="25"/>
        <v>1.3436095971498667</v>
      </c>
      <c r="M279" s="4">
        <f t="shared" si="26"/>
        <v>0</v>
      </c>
      <c r="N279" s="4">
        <f t="shared" si="27"/>
        <v>0</v>
      </c>
      <c r="O279" s="4">
        <f t="shared" si="28"/>
        <v>1.141164208128</v>
      </c>
      <c r="P279" s="4">
        <f t="shared" si="29"/>
        <v>0</v>
      </c>
      <c r="Q279" s="4">
        <f t="shared" si="30"/>
        <v>0</v>
      </c>
    </row>
    <row r="280" spans="1:17">
      <c r="A280" s="4">
        <v>274</v>
      </c>
      <c r="B280" s="4">
        <v>1</v>
      </c>
      <c r="C280" s="4">
        <v>15</v>
      </c>
      <c r="E280" s="4">
        <v>52414695936</v>
      </c>
      <c r="F280" s="4">
        <v>0</v>
      </c>
      <c r="G280" s="4">
        <v>0</v>
      </c>
      <c r="H280" s="4">
        <v>0</v>
      </c>
      <c r="I280" s="4">
        <v>44425573888</v>
      </c>
      <c r="J280" s="4">
        <v>0</v>
      </c>
      <c r="L280" s="4">
        <f t="shared" si="25"/>
        <v>1.3126969404416</v>
      </c>
      <c r="M280" s="4">
        <f t="shared" si="26"/>
        <v>0</v>
      </c>
      <c r="N280" s="4">
        <f t="shared" si="27"/>
        <v>0</v>
      </c>
      <c r="O280" s="4">
        <f t="shared" si="28"/>
        <v>0</v>
      </c>
      <c r="P280" s="4">
        <f t="shared" si="29"/>
        <v>1.1126138171505777</v>
      </c>
      <c r="Q280" s="4">
        <f t="shared" si="30"/>
        <v>0</v>
      </c>
    </row>
    <row r="281" spans="1:17">
      <c r="A281" s="4">
        <v>275</v>
      </c>
      <c r="B281" s="4">
        <v>1</v>
      </c>
      <c r="C281" s="4">
        <v>15</v>
      </c>
      <c r="E281" s="4">
        <v>52541201152</v>
      </c>
      <c r="F281" s="4">
        <v>0</v>
      </c>
      <c r="G281" s="4">
        <v>0</v>
      </c>
      <c r="H281" s="4">
        <v>0</v>
      </c>
      <c r="I281" s="4">
        <v>0</v>
      </c>
      <c r="J281" s="4">
        <v>44905355008</v>
      </c>
      <c r="L281" s="4">
        <f t="shared" si="25"/>
        <v>1.3158651932956444</v>
      </c>
      <c r="M281" s="4">
        <f t="shared" si="26"/>
        <v>0</v>
      </c>
      <c r="N281" s="4">
        <f t="shared" si="27"/>
        <v>0</v>
      </c>
      <c r="O281" s="4">
        <f t="shared" si="28"/>
        <v>0</v>
      </c>
      <c r="P281" s="4">
        <f t="shared" si="29"/>
        <v>0</v>
      </c>
      <c r="Q281" s="4">
        <f t="shared" si="30"/>
        <v>1.1246296687559112</v>
      </c>
    </row>
    <row r="282" spans="1:17">
      <c r="A282" s="4">
        <v>276</v>
      </c>
      <c r="B282" s="4">
        <v>1</v>
      </c>
      <c r="C282" s="4">
        <v>14</v>
      </c>
      <c r="E282" s="4">
        <v>54121809920</v>
      </c>
      <c r="F282" s="4">
        <v>45838249984</v>
      </c>
      <c r="G282" s="4">
        <v>0</v>
      </c>
      <c r="H282" s="4">
        <v>0</v>
      </c>
      <c r="I282" s="4">
        <v>0</v>
      </c>
      <c r="J282" s="4">
        <v>0</v>
      </c>
      <c r="L282" s="4">
        <f t="shared" si="25"/>
        <v>1.3554506617742224</v>
      </c>
      <c r="M282" s="4">
        <f t="shared" si="26"/>
        <v>1.1479935051548444</v>
      </c>
      <c r="N282" s="4">
        <f t="shared" si="27"/>
        <v>0</v>
      </c>
      <c r="O282" s="4">
        <f t="shared" si="28"/>
        <v>0</v>
      </c>
      <c r="P282" s="4">
        <f t="shared" si="29"/>
        <v>0</v>
      </c>
      <c r="Q282" s="4">
        <f t="shared" si="30"/>
        <v>0</v>
      </c>
    </row>
    <row r="283" spans="1:17">
      <c r="A283" s="4">
        <v>277</v>
      </c>
      <c r="B283" s="4">
        <v>1</v>
      </c>
      <c r="C283" s="4">
        <v>14</v>
      </c>
      <c r="E283" s="4">
        <v>53326735872</v>
      </c>
      <c r="F283" s="4">
        <v>0</v>
      </c>
      <c r="G283" s="4">
        <v>44730681856</v>
      </c>
      <c r="H283" s="4">
        <v>0</v>
      </c>
      <c r="I283" s="4">
        <v>0</v>
      </c>
      <c r="J283" s="4">
        <v>0</v>
      </c>
      <c r="L283" s="4">
        <f t="shared" si="25"/>
        <v>1.3355384739498666</v>
      </c>
      <c r="M283" s="4">
        <f t="shared" si="26"/>
        <v>0</v>
      </c>
      <c r="N283" s="4">
        <f t="shared" si="27"/>
        <v>1.1202550767047113</v>
      </c>
      <c r="O283" s="4">
        <f t="shared" si="28"/>
        <v>0</v>
      </c>
      <c r="P283" s="4">
        <f t="shared" si="29"/>
        <v>0</v>
      </c>
      <c r="Q283" s="4">
        <f t="shared" si="30"/>
        <v>0</v>
      </c>
    </row>
    <row r="284" spans="1:17">
      <c r="A284" s="4">
        <v>278</v>
      </c>
      <c r="B284" s="4">
        <v>1</v>
      </c>
      <c r="C284" s="4">
        <v>14</v>
      </c>
      <c r="E284" s="4">
        <v>51985562880</v>
      </c>
      <c r="F284" s="4">
        <v>0</v>
      </c>
      <c r="G284" s="4">
        <v>0</v>
      </c>
      <c r="H284" s="4">
        <v>44751026944</v>
      </c>
      <c r="I284" s="4">
        <v>0</v>
      </c>
      <c r="J284" s="4">
        <v>0</v>
      </c>
      <c r="L284" s="4">
        <f t="shared" si="25"/>
        <v>1.3019495414613333</v>
      </c>
      <c r="M284" s="4">
        <f t="shared" si="26"/>
        <v>0</v>
      </c>
      <c r="N284" s="4">
        <f t="shared" si="27"/>
        <v>0</v>
      </c>
      <c r="O284" s="4">
        <f t="shared" si="28"/>
        <v>1.1207646081308444</v>
      </c>
      <c r="P284" s="4">
        <f t="shared" si="29"/>
        <v>0</v>
      </c>
      <c r="Q284" s="4">
        <f t="shared" si="30"/>
        <v>0</v>
      </c>
    </row>
    <row r="285" spans="1:17">
      <c r="A285" s="4">
        <v>280</v>
      </c>
      <c r="B285" s="4">
        <v>1</v>
      </c>
      <c r="C285" s="4">
        <v>14</v>
      </c>
      <c r="E285" s="4">
        <v>50785891072</v>
      </c>
      <c r="F285" s="4">
        <v>0</v>
      </c>
      <c r="G285" s="4">
        <v>0</v>
      </c>
      <c r="H285" s="4">
        <v>0</v>
      </c>
      <c r="I285" s="4">
        <v>0</v>
      </c>
      <c r="J285" s="4">
        <v>44392719104</v>
      </c>
      <c r="L285" s="4">
        <f t="shared" si="25"/>
        <v>1.2719044275143112</v>
      </c>
      <c r="M285" s="4">
        <f t="shared" si="26"/>
        <v>0</v>
      </c>
      <c r="N285" s="4">
        <f t="shared" si="27"/>
        <v>0</v>
      </c>
      <c r="O285" s="4">
        <f t="shared" si="28"/>
        <v>0</v>
      </c>
      <c r="P285" s="4">
        <f t="shared" si="29"/>
        <v>0</v>
      </c>
      <c r="Q285" s="4">
        <f t="shared" si="30"/>
        <v>1.1117909873379554</v>
      </c>
    </row>
    <row r="286" spans="1:17">
      <c r="A286" s="4">
        <v>281</v>
      </c>
      <c r="B286" s="4">
        <v>1</v>
      </c>
      <c r="C286" s="4">
        <v>13</v>
      </c>
      <c r="E286" s="4">
        <v>53750198016</v>
      </c>
      <c r="F286" s="4">
        <v>45649295104</v>
      </c>
      <c r="G286" s="4">
        <v>0</v>
      </c>
      <c r="H286" s="4">
        <v>0</v>
      </c>
      <c r="I286" s="4">
        <v>0</v>
      </c>
      <c r="J286" s="4">
        <v>0</v>
      </c>
      <c r="L286" s="4">
        <f t="shared" si="25"/>
        <v>1.3461438480896002</v>
      </c>
      <c r="M286" s="4">
        <f t="shared" si="26"/>
        <v>1.1432612351601779</v>
      </c>
      <c r="N286" s="4">
        <f t="shared" si="27"/>
        <v>0</v>
      </c>
      <c r="O286" s="4">
        <f t="shared" si="28"/>
        <v>0</v>
      </c>
      <c r="P286" s="4">
        <f t="shared" si="29"/>
        <v>0</v>
      </c>
      <c r="Q286" s="4">
        <f t="shared" si="30"/>
        <v>0</v>
      </c>
    </row>
    <row r="287" spans="1:17">
      <c r="A287" s="4">
        <v>282</v>
      </c>
      <c r="B287" s="4">
        <v>1</v>
      </c>
      <c r="C287" s="4">
        <v>13</v>
      </c>
      <c r="E287" s="4">
        <v>54405719040</v>
      </c>
      <c r="F287" s="4">
        <v>0</v>
      </c>
      <c r="G287" s="4">
        <v>45718891008</v>
      </c>
      <c r="H287" s="4">
        <v>0</v>
      </c>
      <c r="I287" s="4">
        <v>0</v>
      </c>
      <c r="J287" s="4">
        <v>0</v>
      </c>
      <c r="L287" s="4">
        <f t="shared" si="25"/>
        <v>1.3625610079573331</v>
      </c>
      <c r="M287" s="4">
        <f t="shared" si="26"/>
        <v>0</v>
      </c>
      <c r="N287" s="4">
        <f t="shared" si="27"/>
        <v>1.1450042259114668</v>
      </c>
      <c r="O287" s="4">
        <f t="shared" si="28"/>
        <v>0</v>
      </c>
      <c r="P287" s="4">
        <f t="shared" si="29"/>
        <v>0</v>
      </c>
      <c r="Q287" s="4">
        <f t="shared" si="30"/>
        <v>0</v>
      </c>
    </row>
    <row r="288" spans="1:17">
      <c r="A288" s="4">
        <v>283</v>
      </c>
      <c r="B288" s="4">
        <v>1</v>
      </c>
      <c r="C288" s="4">
        <v>13</v>
      </c>
      <c r="E288" s="4">
        <v>53206608896</v>
      </c>
      <c r="F288" s="4">
        <v>0</v>
      </c>
      <c r="G288" s="4">
        <v>0</v>
      </c>
      <c r="H288" s="4">
        <v>45228568832</v>
      </c>
      <c r="I288" s="4">
        <v>0</v>
      </c>
      <c r="J288" s="4">
        <v>0</v>
      </c>
      <c r="L288" s="4">
        <f t="shared" si="25"/>
        <v>1.3325299605731555</v>
      </c>
      <c r="M288" s="4">
        <f t="shared" si="26"/>
        <v>0</v>
      </c>
      <c r="N288" s="4">
        <f t="shared" si="27"/>
        <v>0</v>
      </c>
      <c r="O288" s="4">
        <f t="shared" si="28"/>
        <v>1.1327243794147555</v>
      </c>
      <c r="P288" s="4">
        <f t="shared" si="29"/>
        <v>0</v>
      </c>
      <c r="Q288" s="4">
        <f t="shared" si="30"/>
        <v>0</v>
      </c>
    </row>
    <row r="289" spans="1:17">
      <c r="A289" s="4">
        <v>284</v>
      </c>
      <c r="B289" s="4">
        <v>1</v>
      </c>
      <c r="C289" s="4">
        <v>13</v>
      </c>
      <c r="E289" s="4">
        <v>52697679104</v>
      </c>
      <c r="F289" s="4">
        <v>0</v>
      </c>
      <c r="G289" s="4">
        <v>0</v>
      </c>
      <c r="H289" s="4">
        <v>0</v>
      </c>
      <c r="I289" s="4">
        <v>44221330944</v>
      </c>
      <c r="J289" s="4">
        <v>0</v>
      </c>
      <c r="L289" s="4">
        <f t="shared" si="25"/>
        <v>1.319784096671289</v>
      </c>
      <c r="M289" s="4">
        <f t="shared" si="26"/>
        <v>0</v>
      </c>
      <c r="N289" s="4">
        <f t="shared" si="27"/>
        <v>0</v>
      </c>
      <c r="O289" s="4">
        <f t="shared" si="28"/>
        <v>0</v>
      </c>
      <c r="P289" s="4">
        <f t="shared" si="29"/>
        <v>1.1074986660864001</v>
      </c>
      <c r="Q289" s="4">
        <f t="shared" si="30"/>
        <v>0</v>
      </c>
    </row>
    <row r="290" spans="1:17">
      <c r="A290" s="4">
        <v>285</v>
      </c>
      <c r="B290" s="4">
        <v>1</v>
      </c>
      <c r="C290" s="4">
        <v>13</v>
      </c>
      <c r="E290" s="4">
        <v>50795003136</v>
      </c>
      <c r="F290" s="4">
        <v>0</v>
      </c>
      <c r="G290" s="4">
        <v>0</v>
      </c>
      <c r="H290" s="4">
        <v>0</v>
      </c>
      <c r="I290" s="4">
        <v>0</v>
      </c>
      <c r="J290" s="4">
        <v>44053524992</v>
      </c>
      <c r="L290" s="4">
        <f t="shared" si="25"/>
        <v>1.2721326340949335</v>
      </c>
      <c r="M290" s="4">
        <f t="shared" si="26"/>
        <v>0</v>
      </c>
      <c r="N290" s="4">
        <f t="shared" si="27"/>
        <v>0</v>
      </c>
      <c r="O290" s="4">
        <f t="shared" si="28"/>
        <v>0</v>
      </c>
      <c r="P290" s="4">
        <f t="shared" si="29"/>
        <v>0</v>
      </c>
      <c r="Q290" s="4">
        <f t="shared" si="30"/>
        <v>1.1032960592440888</v>
      </c>
    </row>
    <row r="291" spans="1:17">
      <c r="A291" s="4">
        <v>286</v>
      </c>
      <c r="B291" s="4">
        <v>1</v>
      </c>
      <c r="C291" s="4">
        <v>12</v>
      </c>
      <c r="E291" s="4">
        <v>54531686912</v>
      </c>
      <c r="F291" s="4">
        <v>45979819776</v>
      </c>
      <c r="G291" s="4">
        <v>0</v>
      </c>
      <c r="H291" s="4">
        <v>0</v>
      </c>
      <c r="I291" s="4">
        <v>0</v>
      </c>
      <c r="J291" s="4">
        <v>0</v>
      </c>
      <c r="L291" s="4">
        <f t="shared" si="25"/>
        <v>1.3657158033294223</v>
      </c>
      <c r="M291" s="4">
        <f t="shared" si="26"/>
        <v>1.1515390419456</v>
      </c>
      <c r="N291" s="4">
        <f t="shared" si="27"/>
        <v>0</v>
      </c>
      <c r="O291" s="4">
        <f t="shared" si="28"/>
        <v>0</v>
      </c>
      <c r="P291" s="4">
        <f t="shared" si="29"/>
        <v>0</v>
      </c>
      <c r="Q291" s="4">
        <f t="shared" si="30"/>
        <v>0</v>
      </c>
    </row>
    <row r="292" spans="1:17">
      <c r="A292" s="4">
        <v>287</v>
      </c>
      <c r="B292" s="4">
        <v>1</v>
      </c>
      <c r="C292" s="4">
        <v>12</v>
      </c>
      <c r="E292" s="4">
        <v>54221603072</v>
      </c>
      <c r="F292" s="4">
        <v>0</v>
      </c>
      <c r="G292" s="4">
        <v>45812114944</v>
      </c>
      <c r="H292" s="4">
        <v>0</v>
      </c>
      <c r="I292" s="4">
        <v>0</v>
      </c>
      <c r="J292" s="4">
        <v>0</v>
      </c>
      <c r="L292" s="4">
        <f t="shared" si="25"/>
        <v>1.3579499258254222</v>
      </c>
      <c r="M292" s="4">
        <f t="shared" si="26"/>
        <v>0</v>
      </c>
      <c r="N292" s="4">
        <f t="shared" si="27"/>
        <v>1.147338967597511</v>
      </c>
      <c r="O292" s="4">
        <f t="shared" si="28"/>
        <v>0</v>
      </c>
      <c r="P292" s="4">
        <f t="shared" si="29"/>
        <v>0</v>
      </c>
      <c r="Q292" s="4">
        <f t="shared" si="30"/>
        <v>0</v>
      </c>
    </row>
    <row r="293" spans="1:17">
      <c r="A293" s="4">
        <v>288</v>
      </c>
      <c r="B293" s="4">
        <v>1</v>
      </c>
      <c r="C293" s="4">
        <v>12</v>
      </c>
      <c r="E293" s="4">
        <v>53569295104</v>
      </c>
      <c r="F293" s="4">
        <v>0</v>
      </c>
      <c r="G293" s="4">
        <v>0</v>
      </c>
      <c r="H293" s="4">
        <v>45540518144</v>
      </c>
      <c r="I293" s="4">
        <v>0</v>
      </c>
      <c r="J293" s="4">
        <v>0</v>
      </c>
      <c r="L293" s="4">
        <f t="shared" si="25"/>
        <v>1.3416132351601777</v>
      </c>
      <c r="M293" s="4">
        <f t="shared" si="26"/>
        <v>0</v>
      </c>
      <c r="N293" s="4">
        <f t="shared" si="27"/>
        <v>0</v>
      </c>
      <c r="O293" s="4">
        <f t="shared" si="28"/>
        <v>1.1405369766286222</v>
      </c>
      <c r="P293" s="4">
        <f t="shared" si="29"/>
        <v>0</v>
      </c>
      <c r="Q293" s="4">
        <f t="shared" si="30"/>
        <v>0</v>
      </c>
    </row>
    <row r="294" spans="1:17">
      <c r="A294" s="4">
        <v>289</v>
      </c>
      <c r="B294" s="4">
        <v>1</v>
      </c>
      <c r="C294" s="4">
        <v>12</v>
      </c>
      <c r="E294" s="4">
        <v>51115680000</v>
      </c>
      <c r="F294" s="4">
        <v>0</v>
      </c>
      <c r="G294" s="4">
        <v>0</v>
      </c>
      <c r="H294" s="4">
        <v>0</v>
      </c>
      <c r="I294" s="4">
        <v>44459364096</v>
      </c>
      <c r="J294" s="4">
        <v>0</v>
      </c>
      <c r="L294" s="4">
        <f t="shared" si="25"/>
        <v>1.280163808</v>
      </c>
      <c r="M294" s="4">
        <f t="shared" si="26"/>
        <v>0</v>
      </c>
      <c r="N294" s="4">
        <f t="shared" si="27"/>
        <v>0</v>
      </c>
      <c r="O294" s="4">
        <f t="shared" si="28"/>
        <v>0</v>
      </c>
      <c r="P294" s="4">
        <f t="shared" si="29"/>
        <v>1.1134600741376</v>
      </c>
      <c r="Q294" s="4">
        <f t="shared" si="30"/>
        <v>0</v>
      </c>
    </row>
    <row r="295" spans="1:17">
      <c r="A295" s="4">
        <v>290</v>
      </c>
      <c r="B295" s="4">
        <v>1</v>
      </c>
      <c r="C295" s="4">
        <v>12</v>
      </c>
      <c r="E295" s="4">
        <v>51844495872</v>
      </c>
      <c r="F295" s="4">
        <v>0</v>
      </c>
      <c r="G295" s="4">
        <v>0</v>
      </c>
      <c r="H295" s="4">
        <v>0</v>
      </c>
      <c r="I295" s="4">
        <v>0</v>
      </c>
      <c r="J295" s="4">
        <v>44219232000</v>
      </c>
      <c r="L295" s="4">
        <f t="shared" si="25"/>
        <v>1.2984165966165333</v>
      </c>
      <c r="M295" s="4">
        <f t="shared" si="26"/>
        <v>0</v>
      </c>
      <c r="N295" s="4">
        <f t="shared" si="27"/>
        <v>0</v>
      </c>
      <c r="O295" s="4">
        <f t="shared" si="28"/>
        <v>0</v>
      </c>
      <c r="P295" s="4">
        <f t="shared" si="29"/>
        <v>0</v>
      </c>
      <c r="Q295" s="4">
        <f t="shared" si="30"/>
        <v>1.1074460992000001</v>
      </c>
    </row>
    <row r="296" spans="1:17">
      <c r="A296" s="4">
        <v>291</v>
      </c>
      <c r="B296" s="4">
        <v>1</v>
      </c>
      <c r="C296" s="4">
        <v>11</v>
      </c>
      <c r="E296" s="4">
        <v>53745745920</v>
      </c>
      <c r="F296" s="4">
        <v>45214838016</v>
      </c>
      <c r="G296" s="4">
        <v>0</v>
      </c>
      <c r="H296" s="4">
        <v>0</v>
      </c>
      <c r="I296" s="4">
        <v>0</v>
      </c>
      <c r="J296" s="4">
        <v>0</v>
      </c>
      <c r="L296" s="4">
        <f t="shared" si="25"/>
        <v>1.3460323478186669</v>
      </c>
      <c r="M296" s="4">
        <f t="shared" si="26"/>
        <v>1.1323804987562667</v>
      </c>
      <c r="N296" s="4">
        <f t="shared" si="27"/>
        <v>0</v>
      </c>
      <c r="O296" s="4">
        <f t="shared" si="28"/>
        <v>0</v>
      </c>
      <c r="P296" s="4">
        <f t="shared" si="29"/>
        <v>0</v>
      </c>
      <c r="Q296" s="4">
        <f t="shared" si="30"/>
        <v>0</v>
      </c>
    </row>
    <row r="297" spans="1:17">
      <c r="A297" s="4">
        <v>292</v>
      </c>
      <c r="B297" s="4">
        <v>1</v>
      </c>
      <c r="C297" s="4">
        <v>11</v>
      </c>
      <c r="E297" s="4">
        <v>54183197952</v>
      </c>
      <c r="F297" s="4">
        <v>0</v>
      </c>
      <c r="G297" s="4">
        <v>45216180992</v>
      </c>
      <c r="H297" s="4">
        <v>0</v>
      </c>
      <c r="I297" s="4">
        <v>0</v>
      </c>
      <c r="J297" s="4">
        <v>0</v>
      </c>
      <c r="L297" s="4">
        <f t="shared" si="25"/>
        <v>1.3569880909311998</v>
      </c>
      <c r="M297" s="4">
        <f t="shared" si="26"/>
        <v>0</v>
      </c>
      <c r="N297" s="4">
        <f t="shared" si="27"/>
        <v>1.1324141328440891</v>
      </c>
      <c r="O297" s="4">
        <f t="shared" si="28"/>
        <v>0</v>
      </c>
      <c r="P297" s="4">
        <f t="shared" si="29"/>
        <v>0</v>
      </c>
      <c r="Q297" s="4">
        <f t="shared" si="30"/>
        <v>0</v>
      </c>
    </row>
    <row r="298" spans="1:17">
      <c r="A298" s="4">
        <v>293</v>
      </c>
      <c r="B298" s="4">
        <v>1</v>
      </c>
      <c r="C298" s="4">
        <v>11</v>
      </c>
      <c r="E298" s="4">
        <v>52973267968</v>
      </c>
      <c r="F298" s="4">
        <v>0</v>
      </c>
      <c r="G298" s="4">
        <v>0</v>
      </c>
      <c r="H298" s="4">
        <v>44983592960</v>
      </c>
      <c r="I298" s="4">
        <v>0</v>
      </c>
      <c r="J298" s="4">
        <v>0</v>
      </c>
      <c r="L298" s="4">
        <f t="shared" si="25"/>
        <v>1.3266860666652442</v>
      </c>
      <c r="M298" s="4">
        <f t="shared" si="26"/>
        <v>0</v>
      </c>
      <c r="N298" s="4">
        <f t="shared" si="27"/>
        <v>0</v>
      </c>
      <c r="O298" s="4">
        <f t="shared" si="28"/>
        <v>1.1265890947982222</v>
      </c>
      <c r="P298" s="4">
        <f t="shared" si="29"/>
        <v>0</v>
      </c>
      <c r="Q298" s="4">
        <f t="shared" si="30"/>
        <v>0</v>
      </c>
    </row>
    <row r="299" spans="1:17">
      <c r="A299" s="4">
        <v>294</v>
      </c>
      <c r="B299" s="4">
        <v>1</v>
      </c>
      <c r="C299" s="4">
        <v>11</v>
      </c>
      <c r="E299" s="4">
        <v>52299480064</v>
      </c>
      <c r="F299" s="4">
        <v>0</v>
      </c>
      <c r="G299" s="4">
        <v>0</v>
      </c>
      <c r="H299" s="4">
        <v>0</v>
      </c>
      <c r="I299" s="4">
        <v>44586480128</v>
      </c>
      <c r="J299" s="4">
        <v>0</v>
      </c>
      <c r="L299" s="4">
        <f t="shared" si="25"/>
        <v>1.3098114229361777</v>
      </c>
      <c r="M299" s="4">
        <f t="shared" si="26"/>
        <v>0</v>
      </c>
      <c r="N299" s="4">
        <f t="shared" si="27"/>
        <v>0</v>
      </c>
      <c r="O299" s="4">
        <f t="shared" si="28"/>
        <v>0</v>
      </c>
      <c r="P299" s="4">
        <f t="shared" si="29"/>
        <v>1.1166436245390223</v>
      </c>
      <c r="Q299" s="4">
        <f t="shared" si="30"/>
        <v>0</v>
      </c>
    </row>
    <row r="300" spans="1:17">
      <c r="A300" s="4">
        <v>295</v>
      </c>
      <c r="B300" s="4">
        <v>1</v>
      </c>
      <c r="C300" s="4">
        <v>11</v>
      </c>
      <c r="E300" s="4">
        <v>50727817216</v>
      </c>
      <c r="F300" s="4">
        <v>0</v>
      </c>
      <c r="G300" s="4">
        <v>0</v>
      </c>
      <c r="H300" s="4">
        <v>0</v>
      </c>
      <c r="I300" s="4">
        <v>0</v>
      </c>
      <c r="J300" s="4">
        <v>43875463168</v>
      </c>
      <c r="L300" s="4">
        <f t="shared" si="25"/>
        <v>1.2704500000540444</v>
      </c>
      <c r="M300" s="4">
        <f t="shared" si="26"/>
        <v>0</v>
      </c>
      <c r="N300" s="4">
        <f t="shared" si="27"/>
        <v>0</v>
      </c>
      <c r="O300" s="4">
        <f t="shared" si="28"/>
        <v>0</v>
      </c>
      <c r="P300" s="4">
        <f t="shared" si="29"/>
        <v>0</v>
      </c>
      <c r="Q300" s="4">
        <f t="shared" si="30"/>
        <v>1.0988365997852445</v>
      </c>
    </row>
    <row r="301" spans="1:17">
      <c r="A301" s="4">
        <v>296</v>
      </c>
      <c r="B301" s="4">
        <v>1</v>
      </c>
      <c r="C301" s="4">
        <v>10</v>
      </c>
      <c r="E301" s="4">
        <v>53812308224</v>
      </c>
      <c r="F301" s="4">
        <v>45362946048</v>
      </c>
      <c r="G301" s="4">
        <v>0</v>
      </c>
      <c r="H301" s="4">
        <v>0</v>
      </c>
      <c r="I301" s="4">
        <v>0</v>
      </c>
      <c r="J301" s="4">
        <v>0</v>
      </c>
      <c r="L301" s="4">
        <f t="shared" si="25"/>
        <v>1.3476993637432888</v>
      </c>
      <c r="M301" s="4">
        <f t="shared" si="26"/>
        <v>1.1360897821354667</v>
      </c>
      <c r="N301" s="4">
        <f t="shared" si="27"/>
        <v>0</v>
      </c>
      <c r="O301" s="4">
        <f t="shared" si="28"/>
        <v>0</v>
      </c>
      <c r="P301" s="4">
        <f t="shared" si="29"/>
        <v>0</v>
      </c>
      <c r="Q301" s="4">
        <f t="shared" si="30"/>
        <v>0</v>
      </c>
    </row>
    <row r="302" spans="1:17">
      <c r="A302" s="4">
        <v>297</v>
      </c>
      <c r="B302" s="4">
        <v>1</v>
      </c>
      <c r="C302" s="4">
        <v>10</v>
      </c>
      <c r="E302" s="4">
        <v>53978564864</v>
      </c>
      <c r="F302" s="4">
        <v>0</v>
      </c>
      <c r="G302" s="4">
        <v>45626585088</v>
      </c>
      <c r="H302" s="4">
        <v>0</v>
      </c>
      <c r="I302" s="4">
        <v>0</v>
      </c>
      <c r="J302" s="4">
        <v>0</v>
      </c>
      <c r="L302" s="4">
        <f t="shared" si="25"/>
        <v>1.3518631689272891</v>
      </c>
      <c r="M302" s="4">
        <f t="shared" si="26"/>
        <v>0</v>
      </c>
      <c r="N302" s="4">
        <f t="shared" si="27"/>
        <v>1.1426924754261334</v>
      </c>
      <c r="O302" s="4">
        <f t="shared" si="28"/>
        <v>0</v>
      </c>
      <c r="P302" s="4">
        <f t="shared" si="29"/>
        <v>0</v>
      </c>
      <c r="Q302" s="4">
        <f t="shared" si="30"/>
        <v>0</v>
      </c>
    </row>
    <row r="303" spans="1:17">
      <c r="A303" s="4">
        <v>298</v>
      </c>
      <c r="B303" s="4">
        <v>1</v>
      </c>
      <c r="C303" s="4">
        <v>10</v>
      </c>
      <c r="E303" s="4">
        <v>52824146944</v>
      </c>
      <c r="F303" s="4">
        <v>0</v>
      </c>
      <c r="G303" s="4">
        <v>0</v>
      </c>
      <c r="H303" s="4">
        <v>44617176064</v>
      </c>
      <c r="I303" s="4">
        <v>0</v>
      </c>
      <c r="J303" s="4">
        <v>0</v>
      </c>
      <c r="L303" s="4">
        <f t="shared" si="25"/>
        <v>1.322951413464178</v>
      </c>
      <c r="M303" s="4">
        <f t="shared" si="26"/>
        <v>0</v>
      </c>
      <c r="N303" s="4">
        <f t="shared" si="27"/>
        <v>0</v>
      </c>
      <c r="O303" s="4">
        <f t="shared" si="28"/>
        <v>1.1174123872028445</v>
      </c>
      <c r="P303" s="4">
        <f t="shared" si="29"/>
        <v>0</v>
      </c>
      <c r="Q303" s="4">
        <f t="shared" si="30"/>
        <v>0</v>
      </c>
    </row>
    <row r="304" spans="1:17">
      <c r="A304" s="4">
        <v>299</v>
      </c>
      <c r="B304" s="4">
        <v>1</v>
      </c>
      <c r="C304" s="4">
        <v>10</v>
      </c>
      <c r="E304" s="4">
        <v>52523639808</v>
      </c>
      <c r="F304" s="4">
        <v>0</v>
      </c>
      <c r="G304" s="4">
        <v>0</v>
      </c>
      <c r="H304" s="4">
        <v>0</v>
      </c>
      <c r="I304" s="4">
        <v>44826226944</v>
      </c>
      <c r="J304" s="4">
        <v>0</v>
      </c>
      <c r="L304" s="4">
        <f t="shared" si="25"/>
        <v>1.3154253791914667</v>
      </c>
      <c r="M304" s="4">
        <f t="shared" si="26"/>
        <v>0</v>
      </c>
      <c r="N304" s="4">
        <f t="shared" si="27"/>
        <v>0</v>
      </c>
      <c r="O304" s="4">
        <f t="shared" si="28"/>
        <v>0</v>
      </c>
      <c r="P304" s="4">
        <f t="shared" si="29"/>
        <v>1.1226479503530666</v>
      </c>
      <c r="Q304" s="4">
        <f t="shared" si="30"/>
        <v>0</v>
      </c>
    </row>
    <row r="305" spans="1:17">
      <c r="A305" s="4">
        <v>300</v>
      </c>
      <c r="B305" s="4">
        <v>1</v>
      </c>
      <c r="C305" s="4">
        <v>10</v>
      </c>
      <c r="E305" s="4">
        <v>51397470976</v>
      </c>
      <c r="F305" s="4">
        <v>0</v>
      </c>
      <c r="G305" s="4">
        <v>0</v>
      </c>
      <c r="H305" s="4">
        <v>0</v>
      </c>
      <c r="I305" s="4">
        <v>0</v>
      </c>
      <c r="J305" s="4">
        <v>44448231168</v>
      </c>
      <c r="L305" s="4">
        <f t="shared" si="25"/>
        <v>1.2872211064433776</v>
      </c>
      <c r="M305" s="4">
        <f t="shared" si="26"/>
        <v>0</v>
      </c>
      <c r="N305" s="4">
        <f t="shared" si="27"/>
        <v>0</v>
      </c>
      <c r="O305" s="4">
        <f t="shared" si="28"/>
        <v>0</v>
      </c>
      <c r="P305" s="4">
        <f t="shared" si="29"/>
        <v>0</v>
      </c>
      <c r="Q305" s="4">
        <f t="shared" si="30"/>
        <v>1.1131812561407999</v>
      </c>
    </row>
    <row r="306" spans="1:17">
      <c r="A306" s="4">
        <v>301</v>
      </c>
      <c r="B306" s="4">
        <v>1</v>
      </c>
      <c r="C306" s="4">
        <v>9</v>
      </c>
      <c r="E306" s="4">
        <v>53615158016</v>
      </c>
      <c r="F306" s="4">
        <v>45593376000</v>
      </c>
      <c r="G306" s="4">
        <v>0</v>
      </c>
      <c r="H306" s="4">
        <v>0</v>
      </c>
      <c r="I306" s="4">
        <v>0</v>
      </c>
      <c r="J306" s="4">
        <v>0</v>
      </c>
      <c r="L306" s="4">
        <f t="shared" si="25"/>
        <v>1.3427618463118223</v>
      </c>
      <c r="M306" s="4">
        <f t="shared" si="26"/>
        <v>1.1418607722666669</v>
      </c>
      <c r="N306" s="4">
        <f t="shared" si="27"/>
        <v>0</v>
      </c>
      <c r="O306" s="4">
        <f t="shared" si="28"/>
        <v>0</v>
      </c>
      <c r="P306" s="4">
        <f t="shared" si="29"/>
        <v>0</v>
      </c>
      <c r="Q306" s="4">
        <f t="shared" si="30"/>
        <v>0</v>
      </c>
    </row>
    <row r="307" spans="1:17">
      <c r="A307" s="4">
        <v>302</v>
      </c>
      <c r="B307" s="4">
        <v>1</v>
      </c>
      <c r="C307" s="4">
        <v>9</v>
      </c>
      <c r="E307" s="4">
        <v>53645354240</v>
      </c>
      <c r="F307" s="4">
        <v>0</v>
      </c>
      <c r="G307" s="4">
        <v>45104370176</v>
      </c>
      <c r="H307" s="4">
        <v>0</v>
      </c>
      <c r="I307" s="4">
        <v>0</v>
      </c>
      <c r="J307" s="4">
        <v>0</v>
      </c>
      <c r="L307" s="4">
        <f t="shared" si="25"/>
        <v>1.3435180939662223</v>
      </c>
      <c r="M307" s="4">
        <f t="shared" si="26"/>
        <v>0</v>
      </c>
      <c r="N307" s="4">
        <f t="shared" si="27"/>
        <v>1.1296138930744888</v>
      </c>
      <c r="O307" s="4">
        <f t="shared" si="28"/>
        <v>0</v>
      </c>
      <c r="P307" s="4">
        <f t="shared" si="29"/>
        <v>0</v>
      </c>
      <c r="Q307" s="4">
        <f t="shared" si="30"/>
        <v>0</v>
      </c>
    </row>
    <row r="308" spans="1:17">
      <c r="A308" s="4">
        <v>303</v>
      </c>
      <c r="B308" s="4">
        <v>1</v>
      </c>
      <c r="C308" s="4">
        <v>9</v>
      </c>
      <c r="E308" s="4">
        <v>52825217024</v>
      </c>
      <c r="F308" s="4">
        <v>0</v>
      </c>
      <c r="G308" s="4">
        <v>0</v>
      </c>
      <c r="H308" s="4">
        <v>44574726912</v>
      </c>
      <c r="I308" s="4">
        <v>0</v>
      </c>
      <c r="J308" s="4">
        <v>0</v>
      </c>
      <c r="L308" s="4">
        <f t="shared" si="25"/>
        <v>1.3229782130232888</v>
      </c>
      <c r="M308" s="4">
        <f t="shared" si="26"/>
        <v>0</v>
      </c>
      <c r="N308" s="4">
        <f t="shared" si="27"/>
        <v>0</v>
      </c>
      <c r="O308" s="4">
        <f t="shared" si="28"/>
        <v>1.1163492717738668</v>
      </c>
      <c r="P308" s="4">
        <f t="shared" si="29"/>
        <v>0</v>
      </c>
      <c r="Q308" s="4">
        <f t="shared" si="30"/>
        <v>0</v>
      </c>
    </row>
    <row r="309" spans="1:17">
      <c r="A309" s="4">
        <v>304</v>
      </c>
      <c r="B309" s="4">
        <v>1</v>
      </c>
      <c r="C309" s="4">
        <v>9</v>
      </c>
      <c r="E309" s="4">
        <v>51551644160</v>
      </c>
      <c r="F309" s="4">
        <v>0</v>
      </c>
      <c r="G309" s="4">
        <v>0</v>
      </c>
      <c r="H309" s="4">
        <v>0</v>
      </c>
      <c r="I309" s="4">
        <v>44633540096</v>
      </c>
      <c r="J309" s="4">
        <v>0</v>
      </c>
      <c r="L309" s="4">
        <f t="shared" si="25"/>
        <v>1.2910822881848889</v>
      </c>
      <c r="M309" s="4">
        <f t="shared" si="26"/>
        <v>0</v>
      </c>
      <c r="N309" s="4">
        <f t="shared" si="27"/>
        <v>0</v>
      </c>
      <c r="O309" s="4">
        <f t="shared" si="28"/>
        <v>0</v>
      </c>
      <c r="P309" s="4">
        <f t="shared" si="29"/>
        <v>1.1178222152931556</v>
      </c>
      <c r="Q309" s="4">
        <f t="shared" si="30"/>
        <v>0</v>
      </c>
    </row>
    <row r="310" spans="1:17">
      <c r="A310" s="4">
        <v>305</v>
      </c>
      <c r="B310" s="4">
        <v>1</v>
      </c>
      <c r="C310" s="4">
        <v>9</v>
      </c>
      <c r="E310" s="4">
        <v>51416922880</v>
      </c>
      <c r="F310" s="4">
        <v>0</v>
      </c>
      <c r="G310" s="4">
        <v>0</v>
      </c>
      <c r="H310" s="4">
        <v>0</v>
      </c>
      <c r="I310" s="4">
        <v>0</v>
      </c>
      <c r="J310" s="4">
        <v>43816097024</v>
      </c>
      <c r="L310" s="4">
        <f t="shared" si="25"/>
        <v>1.2877082685724446</v>
      </c>
      <c r="M310" s="4">
        <f t="shared" si="26"/>
        <v>0</v>
      </c>
      <c r="N310" s="4">
        <f t="shared" si="27"/>
        <v>0</v>
      </c>
      <c r="O310" s="4">
        <f t="shared" si="28"/>
        <v>0</v>
      </c>
      <c r="P310" s="4">
        <f t="shared" si="29"/>
        <v>0</v>
      </c>
      <c r="Q310" s="4">
        <f t="shared" si="30"/>
        <v>1.0973498076899555</v>
      </c>
    </row>
    <row r="311" spans="1:17">
      <c r="A311" s="4">
        <v>306</v>
      </c>
      <c r="B311" s="4">
        <v>1</v>
      </c>
      <c r="C311" s="4">
        <v>8</v>
      </c>
      <c r="E311" s="4">
        <v>53810838016</v>
      </c>
      <c r="F311" s="4">
        <v>45240732928</v>
      </c>
      <c r="G311" s="4">
        <v>0</v>
      </c>
      <c r="H311" s="4">
        <v>0</v>
      </c>
      <c r="I311" s="4">
        <v>0</v>
      </c>
      <c r="J311" s="4">
        <v>0</v>
      </c>
      <c r="L311" s="4">
        <f t="shared" si="25"/>
        <v>1.347662543200711</v>
      </c>
      <c r="M311" s="4">
        <f t="shared" si="26"/>
        <v>1.1330290224412445</v>
      </c>
      <c r="N311" s="4">
        <f t="shared" si="27"/>
        <v>0</v>
      </c>
      <c r="O311" s="4">
        <f t="shared" si="28"/>
        <v>0</v>
      </c>
      <c r="P311" s="4">
        <f t="shared" si="29"/>
        <v>0</v>
      </c>
      <c r="Q311" s="4">
        <f t="shared" si="30"/>
        <v>0</v>
      </c>
    </row>
    <row r="312" spans="1:17">
      <c r="A312" s="4">
        <v>307</v>
      </c>
      <c r="B312" s="4">
        <v>1</v>
      </c>
      <c r="C312" s="4">
        <v>8</v>
      </c>
      <c r="E312" s="4">
        <v>52795768832</v>
      </c>
      <c r="F312" s="4">
        <v>0</v>
      </c>
      <c r="G312" s="4">
        <v>45517556992</v>
      </c>
      <c r="H312" s="4">
        <v>0</v>
      </c>
      <c r="I312" s="4">
        <v>0</v>
      </c>
      <c r="J312" s="4">
        <v>0</v>
      </c>
      <c r="L312" s="4">
        <f t="shared" si="25"/>
        <v>1.3222406994147553</v>
      </c>
      <c r="M312" s="4">
        <f t="shared" si="26"/>
        <v>0</v>
      </c>
      <c r="N312" s="4">
        <f t="shared" si="27"/>
        <v>1.1399619273329777</v>
      </c>
      <c r="O312" s="4">
        <f t="shared" si="28"/>
        <v>0</v>
      </c>
      <c r="P312" s="4">
        <f t="shared" si="29"/>
        <v>0</v>
      </c>
      <c r="Q312" s="4">
        <f t="shared" si="30"/>
        <v>0</v>
      </c>
    </row>
    <row r="313" spans="1:17">
      <c r="A313" s="4">
        <v>308</v>
      </c>
      <c r="B313" s="4">
        <v>1</v>
      </c>
      <c r="C313" s="4">
        <v>8</v>
      </c>
      <c r="E313" s="4">
        <v>52827288832</v>
      </c>
      <c r="F313" s="4">
        <v>0</v>
      </c>
      <c r="G313" s="4">
        <v>0</v>
      </c>
      <c r="H313" s="4">
        <v>44442167808</v>
      </c>
      <c r="I313" s="4">
        <v>0</v>
      </c>
      <c r="J313" s="4">
        <v>0</v>
      </c>
      <c r="L313" s="4">
        <f t="shared" si="25"/>
        <v>1.3230301003036444</v>
      </c>
      <c r="M313" s="4">
        <f t="shared" si="26"/>
        <v>0</v>
      </c>
      <c r="N313" s="4">
        <f t="shared" si="27"/>
        <v>0</v>
      </c>
      <c r="O313" s="4">
        <f t="shared" si="28"/>
        <v>1.1130294026581333</v>
      </c>
      <c r="P313" s="4">
        <f t="shared" si="29"/>
        <v>0</v>
      </c>
      <c r="Q313" s="4">
        <f t="shared" si="30"/>
        <v>0</v>
      </c>
    </row>
    <row r="314" spans="1:17">
      <c r="A314" s="4">
        <v>309</v>
      </c>
      <c r="B314" s="4">
        <v>1</v>
      </c>
      <c r="C314" s="4">
        <v>8</v>
      </c>
      <c r="E314" s="4">
        <v>52357550080</v>
      </c>
      <c r="F314" s="4">
        <v>0</v>
      </c>
      <c r="G314" s="4">
        <v>0</v>
      </c>
      <c r="H314" s="4">
        <v>0</v>
      </c>
      <c r="I314" s="4">
        <v>44702746112</v>
      </c>
      <c r="J314" s="4">
        <v>0</v>
      </c>
      <c r="L314" s="4">
        <f t="shared" si="25"/>
        <v>1.3112657542257777</v>
      </c>
      <c r="M314" s="4">
        <f t="shared" si="26"/>
        <v>0</v>
      </c>
      <c r="N314" s="4">
        <f t="shared" si="27"/>
        <v>0</v>
      </c>
      <c r="O314" s="4">
        <f t="shared" si="28"/>
        <v>0</v>
      </c>
      <c r="P314" s="4">
        <f t="shared" si="29"/>
        <v>1.1195554415160889</v>
      </c>
      <c r="Q314" s="4">
        <f t="shared" si="30"/>
        <v>0</v>
      </c>
    </row>
    <row r="315" spans="1:17">
      <c r="A315" s="4">
        <v>310</v>
      </c>
      <c r="B315" s="4">
        <v>1</v>
      </c>
      <c r="C315" s="4">
        <v>8</v>
      </c>
      <c r="E315" s="4">
        <v>51707662848</v>
      </c>
      <c r="F315" s="4">
        <v>0</v>
      </c>
      <c r="G315" s="4">
        <v>0</v>
      </c>
      <c r="H315" s="4">
        <v>0</v>
      </c>
      <c r="I315" s="4">
        <v>0</v>
      </c>
      <c r="J315" s="4">
        <v>44255714048</v>
      </c>
      <c r="L315" s="4">
        <f t="shared" si="25"/>
        <v>1.2949896895488</v>
      </c>
      <c r="M315" s="4">
        <f t="shared" si="26"/>
        <v>0</v>
      </c>
      <c r="N315" s="4">
        <f t="shared" si="27"/>
        <v>0</v>
      </c>
      <c r="O315" s="4">
        <f t="shared" si="28"/>
        <v>0</v>
      </c>
      <c r="P315" s="4">
        <f t="shared" si="29"/>
        <v>0</v>
      </c>
      <c r="Q315" s="4">
        <f t="shared" si="30"/>
        <v>1.1083597718243554</v>
      </c>
    </row>
    <row r="316" spans="1:17">
      <c r="A316" s="4">
        <v>311</v>
      </c>
      <c r="B316" s="4">
        <v>1</v>
      </c>
      <c r="C316" s="4">
        <v>7</v>
      </c>
      <c r="E316" s="4">
        <v>53794973184</v>
      </c>
      <c r="F316" s="4">
        <v>45384061952</v>
      </c>
      <c r="G316" s="4">
        <v>0</v>
      </c>
      <c r="H316" s="4">
        <v>0</v>
      </c>
      <c r="I316" s="4">
        <v>0</v>
      </c>
      <c r="J316" s="4">
        <v>0</v>
      </c>
      <c r="L316" s="4">
        <f t="shared" si="25"/>
        <v>1.3472652172970667</v>
      </c>
      <c r="M316" s="4">
        <f t="shared" si="26"/>
        <v>1.136618618220089</v>
      </c>
      <c r="N316" s="4">
        <f t="shared" si="27"/>
        <v>0</v>
      </c>
      <c r="O316" s="4">
        <f t="shared" si="28"/>
        <v>0</v>
      </c>
      <c r="P316" s="4">
        <f t="shared" si="29"/>
        <v>0</v>
      </c>
      <c r="Q316" s="4">
        <f t="shared" si="30"/>
        <v>0</v>
      </c>
    </row>
    <row r="317" spans="1:17">
      <c r="A317" s="4">
        <v>312</v>
      </c>
      <c r="B317" s="4">
        <v>1</v>
      </c>
      <c r="C317" s="4">
        <v>7</v>
      </c>
      <c r="E317" s="4">
        <v>53954153984</v>
      </c>
      <c r="F317" s="4">
        <v>0</v>
      </c>
      <c r="G317" s="4">
        <v>45383414016</v>
      </c>
      <c r="H317" s="4">
        <v>0</v>
      </c>
      <c r="I317" s="4">
        <v>0</v>
      </c>
      <c r="J317" s="4">
        <v>0</v>
      </c>
      <c r="L317" s="4">
        <f t="shared" ref="L317:L350" si="31">((E317*10^-9)*90.16)/3600</f>
        <v>1.3512518119992887</v>
      </c>
      <c r="M317" s="4">
        <f t="shared" ref="M317:M350" si="32">((F317*10^-9)*90.16)/3600</f>
        <v>0</v>
      </c>
      <c r="N317" s="4">
        <f t="shared" ref="N317:N350" si="33">((G317*10^-9)*90.16)/3600</f>
        <v>1.1366023910229335</v>
      </c>
      <c r="O317" s="4">
        <f t="shared" ref="O317:O350" si="34">((H317*10^-9)*90.16)/3600</f>
        <v>0</v>
      </c>
      <c r="P317" s="4">
        <f t="shared" ref="P317:P350" si="35">((I317*10^-9)*90.16)/3600</f>
        <v>0</v>
      </c>
      <c r="Q317" s="4">
        <f t="shared" ref="Q317:Q350" si="36">((J317*10^-9)*90.16)/3600</f>
        <v>0</v>
      </c>
    </row>
    <row r="318" spans="1:17">
      <c r="A318" s="4">
        <v>313</v>
      </c>
      <c r="B318" s="4">
        <v>1</v>
      </c>
      <c r="C318" s="4">
        <v>7</v>
      </c>
      <c r="E318" s="4">
        <v>52019974144</v>
      </c>
      <c r="F318" s="4">
        <v>0</v>
      </c>
      <c r="G318" s="4">
        <v>0</v>
      </c>
      <c r="H318" s="4">
        <v>44917637120</v>
      </c>
      <c r="I318" s="4">
        <v>0</v>
      </c>
      <c r="J318" s="4">
        <v>0</v>
      </c>
      <c r="L318" s="4">
        <f t="shared" si="31"/>
        <v>1.3028113524508445</v>
      </c>
      <c r="M318" s="4">
        <f t="shared" si="32"/>
        <v>0</v>
      </c>
      <c r="N318" s="4">
        <f t="shared" si="33"/>
        <v>0</v>
      </c>
      <c r="O318" s="4">
        <f t="shared" si="34"/>
        <v>1.1249372674275555</v>
      </c>
      <c r="P318" s="4">
        <f t="shared" si="35"/>
        <v>0</v>
      </c>
      <c r="Q318" s="4">
        <f t="shared" si="36"/>
        <v>0</v>
      </c>
    </row>
    <row r="319" spans="1:17">
      <c r="A319" s="4">
        <v>314</v>
      </c>
      <c r="B319" s="4">
        <v>1</v>
      </c>
      <c r="C319" s="4">
        <v>7</v>
      </c>
      <c r="E319" s="4">
        <v>51514531840</v>
      </c>
      <c r="F319" s="4">
        <v>0</v>
      </c>
      <c r="G319" s="4">
        <v>0</v>
      </c>
      <c r="H319" s="4">
        <v>0</v>
      </c>
      <c r="I319" s="4">
        <v>44702605824</v>
      </c>
      <c r="J319" s="4">
        <v>0</v>
      </c>
      <c r="L319" s="4">
        <f t="shared" si="31"/>
        <v>1.2901528307484444</v>
      </c>
      <c r="M319" s="4">
        <f t="shared" si="32"/>
        <v>0</v>
      </c>
      <c r="N319" s="4">
        <f t="shared" si="33"/>
        <v>0</v>
      </c>
      <c r="O319" s="4">
        <f t="shared" si="34"/>
        <v>0</v>
      </c>
      <c r="P319" s="4">
        <f t="shared" si="35"/>
        <v>1.1195519280810666</v>
      </c>
      <c r="Q319" s="4">
        <f t="shared" si="36"/>
        <v>0</v>
      </c>
    </row>
    <row r="320" spans="1:17">
      <c r="A320" s="4">
        <v>315</v>
      </c>
      <c r="B320" s="4">
        <v>1</v>
      </c>
      <c r="C320" s="4">
        <v>7</v>
      </c>
      <c r="E320" s="4">
        <v>51691103232</v>
      </c>
      <c r="F320" s="4">
        <v>0</v>
      </c>
      <c r="G320" s="4">
        <v>0</v>
      </c>
      <c r="H320" s="4">
        <v>0</v>
      </c>
      <c r="I320" s="4">
        <v>0</v>
      </c>
      <c r="J320" s="4">
        <v>44012143104</v>
      </c>
      <c r="L320" s="4">
        <f t="shared" si="31"/>
        <v>1.2945749631658665</v>
      </c>
      <c r="M320" s="4">
        <f t="shared" si="32"/>
        <v>0</v>
      </c>
      <c r="N320" s="4">
        <f t="shared" si="33"/>
        <v>0</v>
      </c>
      <c r="O320" s="4">
        <f t="shared" si="34"/>
        <v>0</v>
      </c>
      <c r="P320" s="4">
        <f t="shared" si="35"/>
        <v>0</v>
      </c>
      <c r="Q320" s="4">
        <f t="shared" si="36"/>
        <v>1.1022596728490668</v>
      </c>
    </row>
    <row r="321" spans="1:17">
      <c r="A321" s="4">
        <v>316</v>
      </c>
      <c r="B321" s="4">
        <v>1</v>
      </c>
      <c r="C321" s="4">
        <v>6</v>
      </c>
      <c r="E321" s="4">
        <v>53828994048</v>
      </c>
      <c r="F321" s="4">
        <v>45801257216</v>
      </c>
      <c r="G321" s="4">
        <v>0</v>
      </c>
      <c r="H321" s="4">
        <v>0</v>
      </c>
      <c r="I321" s="4">
        <v>0</v>
      </c>
      <c r="J321" s="4">
        <v>0</v>
      </c>
      <c r="L321" s="4">
        <f t="shared" si="31"/>
        <v>1.3481172509354669</v>
      </c>
      <c r="M321" s="4">
        <f t="shared" si="32"/>
        <v>1.1470670418318223</v>
      </c>
      <c r="N321" s="4">
        <f t="shared" si="33"/>
        <v>0</v>
      </c>
      <c r="O321" s="4">
        <f t="shared" si="34"/>
        <v>0</v>
      </c>
      <c r="P321" s="4">
        <f t="shared" si="35"/>
        <v>0</v>
      </c>
      <c r="Q321" s="4">
        <f t="shared" si="36"/>
        <v>0</v>
      </c>
    </row>
    <row r="322" spans="1:17">
      <c r="A322" s="4">
        <v>317</v>
      </c>
      <c r="B322" s="4">
        <v>1</v>
      </c>
      <c r="C322" s="4">
        <v>6</v>
      </c>
      <c r="E322" s="4">
        <v>53674017024</v>
      </c>
      <c r="F322" s="4">
        <v>0</v>
      </c>
      <c r="G322" s="4">
        <v>45465854976</v>
      </c>
      <c r="H322" s="4">
        <v>0</v>
      </c>
      <c r="I322" s="4">
        <v>0</v>
      </c>
      <c r="J322" s="4">
        <v>0</v>
      </c>
      <c r="L322" s="4">
        <f t="shared" si="31"/>
        <v>1.3442359374677333</v>
      </c>
      <c r="M322" s="4">
        <f t="shared" si="32"/>
        <v>0</v>
      </c>
      <c r="N322" s="4">
        <f t="shared" si="33"/>
        <v>1.1386670790655999</v>
      </c>
      <c r="O322" s="4">
        <f t="shared" si="34"/>
        <v>0</v>
      </c>
      <c r="P322" s="4">
        <f t="shared" si="35"/>
        <v>0</v>
      </c>
      <c r="Q322" s="4">
        <f t="shared" si="36"/>
        <v>0</v>
      </c>
    </row>
    <row r="323" spans="1:17">
      <c r="A323" s="4">
        <v>318</v>
      </c>
      <c r="B323" s="4">
        <v>1</v>
      </c>
      <c r="C323" s="4">
        <v>6</v>
      </c>
      <c r="E323" s="4">
        <v>51938366208</v>
      </c>
      <c r="F323" s="4">
        <v>0</v>
      </c>
      <c r="G323" s="4">
        <v>0</v>
      </c>
      <c r="H323" s="4">
        <v>44559595008</v>
      </c>
      <c r="I323" s="4">
        <v>0</v>
      </c>
      <c r="J323" s="4">
        <v>0</v>
      </c>
      <c r="L323" s="4">
        <f t="shared" si="31"/>
        <v>1.3007675270314667</v>
      </c>
      <c r="M323" s="4">
        <f t="shared" si="32"/>
        <v>0</v>
      </c>
      <c r="N323" s="4">
        <f t="shared" si="33"/>
        <v>0</v>
      </c>
      <c r="O323" s="4">
        <f t="shared" si="34"/>
        <v>1.1159703016447999</v>
      </c>
      <c r="P323" s="4">
        <f t="shared" si="35"/>
        <v>0</v>
      </c>
      <c r="Q323" s="4">
        <f t="shared" si="36"/>
        <v>0</v>
      </c>
    </row>
    <row r="324" spans="1:17">
      <c r="A324" s="4">
        <v>319</v>
      </c>
      <c r="B324" s="4">
        <v>1</v>
      </c>
      <c r="C324" s="4">
        <v>6</v>
      </c>
      <c r="E324" s="4">
        <v>52170865920</v>
      </c>
      <c r="F324" s="4">
        <v>0</v>
      </c>
      <c r="G324" s="4">
        <v>0</v>
      </c>
      <c r="H324" s="4">
        <v>0</v>
      </c>
      <c r="I324" s="4">
        <v>44606080000</v>
      </c>
      <c r="J324" s="4">
        <v>0</v>
      </c>
      <c r="L324" s="4">
        <f t="shared" si="31"/>
        <v>1.306590353152</v>
      </c>
      <c r="M324" s="4">
        <f t="shared" si="32"/>
        <v>0</v>
      </c>
      <c r="N324" s="4">
        <f t="shared" si="33"/>
        <v>0</v>
      </c>
      <c r="O324" s="4">
        <f t="shared" si="34"/>
        <v>0</v>
      </c>
      <c r="P324" s="4">
        <f t="shared" si="35"/>
        <v>1.1171344924444446</v>
      </c>
      <c r="Q324" s="4">
        <f t="shared" si="36"/>
        <v>0</v>
      </c>
    </row>
    <row r="325" spans="1:17">
      <c r="A325" s="4">
        <v>320</v>
      </c>
      <c r="B325" s="4">
        <v>1</v>
      </c>
      <c r="C325" s="4">
        <v>6</v>
      </c>
      <c r="E325" s="4">
        <v>51604000768</v>
      </c>
      <c r="F325" s="4">
        <v>0</v>
      </c>
      <c r="G325" s="4">
        <v>0</v>
      </c>
      <c r="H325" s="4">
        <v>0</v>
      </c>
      <c r="I325" s="4">
        <v>0</v>
      </c>
      <c r="J325" s="4">
        <v>44330725888</v>
      </c>
      <c r="L325" s="4">
        <f t="shared" si="31"/>
        <v>1.2923935303452445</v>
      </c>
      <c r="M325" s="4">
        <f t="shared" si="32"/>
        <v>0</v>
      </c>
      <c r="N325" s="4">
        <f t="shared" si="33"/>
        <v>0</v>
      </c>
      <c r="O325" s="4">
        <f t="shared" si="34"/>
        <v>0</v>
      </c>
      <c r="P325" s="4">
        <f t="shared" si="35"/>
        <v>0</v>
      </c>
      <c r="Q325" s="4">
        <f t="shared" si="36"/>
        <v>1.1102384016839111</v>
      </c>
    </row>
    <row r="326" spans="1:17">
      <c r="A326" s="4">
        <v>321</v>
      </c>
      <c r="B326" s="4">
        <v>1</v>
      </c>
      <c r="C326" s="4">
        <v>5</v>
      </c>
      <c r="E326" s="4">
        <v>53918422784</v>
      </c>
      <c r="F326" s="4">
        <v>45434534912</v>
      </c>
      <c r="G326" s="4">
        <v>0</v>
      </c>
      <c r="H326" s="4">
        <v>0</v>
      </c>
      <c r="I326" s="4">
        <v>0</v>
      </c>
      <c r="J326" s="4">
        <v>0</v>
      </c>
      <c r="L326" s="4">
        <f t="shared" si="31"/>
        <v>1.3503569439459555</v>
      </c>
      <c r="M326" s="4">
        <f t="shared" si="32"/>
        <v>1.1378826854627555</v>
      </c>
      <c r="N326" s="4">
        <f t="shared" si="33"/>
        <v>0</v>
      </c>
      <c r="O326" s="4">
        <f t="shared" si="34"/>
        <v>0</v>
      </c>
      <c r="P326" s="4">
        <f t="shared" si="35"/>
        <v>0</v>
      </c>
      <c r="Q326" s="4">
        <f t="shared" si="36"/>
        <v>0</v>
      </c>
    </row>
    <row r="327" spans="1:17">
      <c r="A327" s="4">
        <v>322</v>
      </c>
      <c r="B327" s="4">
        <v>1</v>
      </c>
      <c r="C327" s="4">
        <v>5</v>
      </c>
      <c r="E327" s="4">
        <v>53590172928</v>
      </c>
      <c r="F327" s="4">
        <v>0</v>
      </c>
      <c r="G327" s="4">
        <v>44990631936</v>
      </c>
      <c r="H327" s="4">
        <v>0</v>
      </c>
      <c r="I327" s="4">
        <v>0</v>
      </c>
      <c r="J327" s="4">
        <v>0</v>
      </c>
      <c r="L327" s="4">
        <f t="shared" si="31"/>
        <v>1.3421361086634667</v>
      </c>
      <c r="M327" s="4">
        <f t="shared" si="32"/>
        <v>0</v>
      </c>
      <c r="N327" s="4">
        <f t="shared" si="33"/>
        <v>1.1267653820415999</v>
      </c>
      <c r="O327" s="4">
        <f t="shared" si="34"/>
        <v>0</v>
      </c>
      <c r="P327" s="4">
        <f t="shared" si="35"/>
        <v>0</v>
      </c>
      <c r="Q327" s="4">
        <f t="shared" si="36"/>
        <v>0</v>
      </c>
    </row>
    <row r="328" spans="1:17">
      <c r="A328" s="4">
        <v>323</v>
      </c>
      <c r="B328" s="4">
        <v>1</v>
      </c>
      <c r="C328" s="4">
        <v>5</v>
      </c>
      <c r="E328" s="4">
        <v>52803747072</v>
      </c>
      <c r="F328" s="4">
        <v>0</v>
      </c>
      <c r="G328" s="4">
        <v>0</v>
      </c>
      <c r="H328" s="4">
        <v>44561031168</v>
      </c>
      <c r="I328" s="4">
        <v>0</v>
      </c>
      <c r="J328" s="4">
        <v>0</v>
      </c>
      <c r="L328" s="4">
        <f t="shared" si="31"/>
        <v>1.3224405100032</v>
      </c>
      <c r="M328" s="4">
        <f t="shared" si="32"/>
        <v>0</v>
      </c>
      <c r="N328" s="4">
        <f t="shared" si="33"/>
        <v>0</v>
      </c>
      <c r="O328" s="4">
        <f t="shared" si="34"/>
        <v>1.1160062694741333</v>
      </c>
      <c r="P328" s="4">
        <f t="shared" si="35"/>
        <v>0</v>
      </c>
      <c r="Q328" s="4">
        <f t="shared" si="36"/>
        <v>0</v>
      </c>
    </row>
    <row r="329" spans="1:17">
      <c r="A329" s="4">
        <v>324</v>
      </c>
      <c r="B329" s="4">
        <v>1</v>
      </c>
      <c r="C329" s="4">
        <v>5</v>
      </c>
      <c r="E329" s="4">
        <v>52081106944</v>
      </c>
      <c r="F329" s="4">
        <v>0</v>
      </c>
      <c r="G329" s="4">
        <v>0</v>
      </c>
      <c r="H329" s="4">
        <v>0</v>
      </c>
      <c r="I329" s="4">
        <v>44202913024</v>
      </c>
      <c r="J329" s="4">
        <v>0</v>
      </c>
      <c r="L329" s="4">
        <f t="shared" si="31"/>
        <v>1.3043423894641779</v>
      </c>
      <c r="M329" s="4">
        <f t="shared" si="32"/>
        <v>0</v>
      </c>
      <c r="N329" s="4">
        <f t="shared" si="33"/>
        <v>0</v>
      </c>
      <c r="O329" s="4">
        <f t="shared" si="34"/>
        <v>0</v>
      </c>
      <c r="P329" s="4">
        <f t="shared" si="35"/>
        <v>1.1070373995121778</v>
      </c>
      <c r="Q329" s="4">
        <f t="shared" si="36"/>
        <v>0</v>
      </c>
    </row>
    <row r="330" spans="1:17">
      <c r="A330" s="4">
        <v>325</v>
      </c>
      <c r="B330" s="4">
        <v>1</v>
      </c>
      <c r="C330" s="4">
        <v>5</v>
      </c>
      <c r="E330" s="4">
        <v>51702866944</v>
      </c>
      <c r="F330" s="4">
        <v>0</v>
      </c>
      <c r="G330" s="4">
        <v>0</v>
      </c>
      <c r="H330" s="4">
        <v>0</v>
      </c>
      <c r="I330" s="4">
        <v>0</v>
      </c>
      <c r="J330" s="4">
        <v>44509539072</v>
      </c>
      <c r="L330" s="4">
        <f t="shared" si="31"/>
        <v>1.2948695787975111</v>
      </c>
      <c r="M330" s="4">
        <f t="shared" si="32"/>
        <v>0</v>
      </c>
      <c r="N330" s="4">
        <f t="shared" si="33"/>
        <v>0</v>
      </c>
      <c r="O330" s="4">
        <f t="shared" si="34"/>
        <v>0</v>
      </c>
      <c r="P330" s="4">
        <f t="shared" si="35"/>
        <v>0</v>
      </c>
      <c r="Q330" s="4">
        <f t="shared" si="36"/>
        <v>1.1147166785365332</v>
      </c>
    </row>
    <row r="331" spans="1:17">
      <c r="A331" s="4">
        <v>326</v>
      </c>
      <c r="B331" s="4">
        <v>1</v>
      </c>
      <c r="C331" s="4">
        <v>4</v>
      </c>
      <c r="E331" s="4">
        <v>53738320896</v>
      </c>
      <c r="F331" s="4">
        <v>45865732864</v>
      </c>
      <c r="G331" s="4">
        <v>0</v>
      </c>
      <c r="H331" s="4">
        <v>0</v>
      </c>
      <c r="I331" s="4">
        <v>0</v>
      </c>
      <c r="J331" s="4">
        <v>0</v>
      </c>
      <c r="L331" s="4">
        <f t="shared" si="31"/>
        <v>1.3458463922176001</v>
      </c>
      <c r="M331" s="4">
        <f t="shared" si="32"/>
        <v>1.1486817986161777</v>
      </c>
      <c r="N331" s="4">
        <f t="shared" si="33"/>
        <v>0</v>
      </c>
      <c r="O331" s="4">
        <f t="shared" si="34"/>
        <v>0</v>
      </c>
      <c r="P331" s="4">
        <f t="shared" si="35"/>
        <v>0</v>
      </c>
      <c r="Q331" s="4">
        <f t="shared" si="36"/>
        <v>0</v>
      </c>
    </row>
    <row r="332" spans="1:17">
      <c r="A332" s="4">
        <v>327</v>
      </c>
      <c r="B332" s="4">
        <v>1</v>
      </c>
      <c r="C332" s="4">
        <v>4</v>
      </c>
      <c r="E332" s="4">
        <v>54004360192</v>
      </c>
      <c r="F332" s="4">
        <v>0</v>
      </c>
      <c r="G332" s="4">
        <v>45476551168</v>
      </c>
      <c r="H332" s="4">
        <v>0</v>
      </c>
      <c r="I332" s="4">
        <v>0</v>
      </c>
      <c r="J332" s="4">
        <v>0</v>
      </c>
      <c r="L332" s="4">
        <f t="shared" si="31"/>
        <v>1.3525091985863109</v>
      </c>
      <c r="M332" s="4">
        <f t="shared" si="32"/>
        <v>0</v>
      </c>
      <c r="N332" s="4">
        <f t="shared" si="33"/>
        <v>1.1389349592519111</v>
      </c>
      <c r="O332" s="4">
        <f t="shared" si="34"/>
        <v>0</v>
      </c>
      <c r="P332" s="4">
        <f t="shared" si="35"/>
        <v>0</v>
      </c>
      <c r="Q332" s="4">
        <f t="shared" si="36"/>
        <v>0</v>
      </c>
    </row>
    <row r="333" spans="1:17">
      <c r="A333" s="4">
        <v>328</v>
      </c>
      <c r="B333" s="4">
        <v>1</v>
      </c>
      <c r="C333" s="4">
        <v>4</v>
      </c>
      <c r="E333" s="4">
        <v>52985351168</v>
      </c>
      <c r="F333" s="4">
        <v>0</v>
      </c>
      <c r="G333" s="4">
        <v>0</v>
      </c>
      <c r="H333" s="4">
        <v>45071911168</v>
      </c>
      <c r="I333" s="4">
        <v>0</v>
      </c>
      <c r="J333" s="4">
        <v>0</v>
      </c>
      <c r="L333" s="4">
        <f t="shared" si="31"/>
        <v>1.3269886836963554</v>
      </c>
      <c r="M333" s="4">
        <f t="shared" si="32"/>
        <v>0</v>
      </c>
      <c r="N333" s="4">
        <f t="shared" si="33"/>
        <v>0</v>
      </c>
      <c r="O333" s="4">
        <f t="shared" si="34"/>
        <v>1.128800975251911</v>
      </c>
      <c r="P333" s="4">
        <f t="shared" si="35"/>
        <v>0</v>
      </c>
      <c r="Q333" s="4">
        <f t="shared" si="36"/>
        <v>0</v>
      </c>
    </row>
    <row r="334" spans="1:17">
      <c r="A334" s="4">
        <v>329</v>
      </c>
      <c r="B334" s="4">
        <v>1</v>
      </c>
      <c r="C334" s="4">
        <v>4</v>
      </c>
      <c r="E334" s="4">
        <v>52366258176</v>
      </c>
      <c r="F334" s="4">
        <v>0</v>
      </c>
      <c r="G334" s="4">
        <v>0</v>
      </c>
      <c r="H334" s="4">
        <v>0</v>
      </c>
      <c r="I334" s="4">
        <v>45695390976</v>
      </c>
      <c r="J334" s="4">
        <v>0</v>
      </c>
      <c r="L334" s="4">
        <f t="shared" si="31"/>
        <v>1.3114838436522667</v>
      </c>
      <c r="M334" s="4">
        <f t="shared" si="32"/>
        <v>0</v>
      </c>
      <c r="N334" s="4">
        <f t="shared" si="33"/>
        <v>0</v>
      </c>
      <c r="O334" s="4">
        <f t="shared" si="34"/>
        <v>0</v>
      </c>
      <c r="P334" s="4">
        <f t="shared" si="35"/>
        <v>1.1444156806656001</v>
      </c>
      <c r="Q334" s="4">
        <f t="shared" si="36"/>
        <v>0</v>
      </c>
    </row>
    <row r="335" spans="1:17">
      <c r="A335" s="4">
        <v>330</v>
      </c>
      <c r="B335" s="4">
        <v>1</v>
      </c>
      <c r="C335" s="4">
        <v>4</v>
      </c>
      <c r="E335" s="4">
        <v>52180620032</v>
      </c>
      <c r="F335" s="4">
        <v>0</v>
      </c>
      <c r="G335" s="4">
        <v>0</v>
      </c>
      <c r="H335" s="4">
        <v>0</v>
      </c>
      <c r="I335" s="4">
        <v>0</v>
      </c>
      <c r="J335" s="4">
        <v>44440684032</v>
      </c>
      <c r="L335" s="4">
        <f t="shared" si="31"/>
        <v>1.306834639468089</v>
      </c>
      <c r="M335" s="4">
        <f t="shared" si="32"/>
        <v>0</v>
      </c>
      <c r="N335" s="4">
        <f t="shared" si="33"/>
        <v>0</v>
      </c>
      <c r="O335" s="4">
        <f t="shared" si="34"/>
        <v>0</v>
      </c>
      <c r="P335" s="4">
        <f t="shared" si="35"/>
        <v>0</v>
      </c>
      <c r="Q335" s="4">
        <f t="shared" si="36"/>
        <v>1.1129922423125334</v>
      </c>
    </row>
    <row r="336" spans="1:17">
      <c r="A336" s="4">
        <v>331</v>
      </c>
      <c r="B336" s="4">
        <v>1</v>
      </c>
      <c r="C336" s="4">
        <v>3</v>
      </c>
      <c r="E336" s="4">
        <v>58870752000</v>
      </c>
      <c r="F336" s="4">
        <v>50991176960</v>
      </c>
      <c r="G336" s="4">
        <v>0</v>
      </c>
      <c r="H336" s="4">
        <v>0</v>
      </c>
      <c r="I336" s="4">
        <v>0</v>
      </c>
      <c r="J336" s="4">
        <v>0</v>
      </c>
      <c r="L336" s="4">
        <f t="shared" si="31"/>
        <v>1.4743852778666668</v>
      </c>
      <c r="M336" s="4">
        <f t="shared" si="32"/>
        <v>1.2770456985315557</v>
      </c>
      <c r="N336" s="4">
        <f t="shared" si="33"/>
        <v>0</v>
      </c>
      <c r="O336" s="4">
        <f t="shared" si="34"/>
        <v>0</v>
      </c>
      <c r="P336" s="4">
        <f t="shared" si="35"/>
        <v>0</v>
      </c>
      <c r="Q336" s="4">
        <f t="shared" si="36"/>
        <v>0</v>
      </c>
    </row>
    <row r="337" spans="1:17">
      <c r="A337" s="4">
        <v>332</v>
      </c>
      <c r="B337" s="4">
        <v>1</v>
      </c>
      <c r="C337" s="4">
        <v>3</v>
      </c>
      <c r="E337" s="4">
        <v>59540381952</v>
      </c>
      <c r="F337" s="4">
        <v>0</v>
      </c>
      <c r="G337" s="4">
        <v>52057896960</v>
      </c>
      <c r="H337" s="4">
        <v>0</v>
      </c>
      <c r="I337" s="4">
        <v>0</v>
      </c>
      <c r="J337" s="4">
        <v>0</v>
      </c>
      <c r="L337" s="4">
        <f t="shared" si="31"/>
        <v>1.4911557879978667</v>
      </c>
      <c r="M337" s="4">
        <f t="shared" si="32"/>
        <v>0</v>
      </c>
      <c r="N337" s="4">
        <f t="shared" si="33"/>
        <v>1.3037611083093334</v>
      </c>
      <c r="O337" s="4">
        <f t="shared" si="34"/>
        <v>0</v>
      </c>
      <c r="P337" s="4">
        <f t="shared" si="35"/>
        <v>0</v>
      </c>
      <c r="Q337" s="4">
        <f t="shared" si="36"/>
        <v>0</v>
      </c>
    </row>
    <row r="338" spans="1:17">
      <c r="A338" s="4">
        <v>333</v>
      </c>
      <c r="B338" s="4">
        <v>1</v>
      </c>
      <c r="C338" s="4">
        <v>3</v>
      </c>
      <c r="E338" s="4">
        <v>58738962944</v>
      </c>
      <c r="F338" s="4">
        <v>0</v>
      </c>
      <c r="G338" s="4">
        <v>0</v>
      </c>
      <c r="H338" s="4">
        <v>51761970944</v>
      </c>
      <c r="I338" s="4">
        <v>0</v>
      </c>
      <c r="J338" s="4">
        <v>0</v>
      </c>
      <c r="L338" s="4">
        <f t="shared" si="31"/>
        <v>1.4710846941752889</v>
      </c>
      <c r="M338" s="4">
        <f t="shared" si="32"/>
        <v>0</v>
      </c>
      <c r="N338" s="4">
        <f t="shared" si="33"/>
        <v>0</v>
      </c>
      <c r="O338" s="4">
        <f t="shared" si="34"/>
        <v>1.2963498056419556</v>
      </c>
      <c r="P338" s="4">
        <f t="shared" si="35"/>
        <v>0</v>
      </c>
      <c r="Q338" s="4">
        <f t="shared" si="36"/>
        <v>0</v>
      </c>
    </row>
    <row r="339" spans="1:17">
      <c r="A339" s="4">
        <v>334</v>
      </c>
      <c r="B339" s="4">
        <v>1</v>
      </c>
      <c r="C339" s="4">
        <v>3</v>
      </c>
      <c r="E339" s="4">
        <v>57532194816</v>
      </c>
      <c r="F339" s="4">
        <v>0</v>
      </c>
      <c r="G339" s="4">
        <v>0</v>
      </c>
      <c r="H339" s="4">
        <v>0</v>
      </c>
      <c r="I339" s="4">
        <v>50602138880</v>
      </c>
      <c r="J339" s="4">
        <v>0</v>
      </c>
      <c r="L339" s="4">
        <f t="shared" si="31"/>
        <v>1.4408618568362666</v>
      </c>
      <c r="M339" s="4">
        <f t="shared" si="32"/>
        <v>0</v>
      </c>
      <c r="N339" s="4">
        <f t="shared" si="33"/>
        <v>0</v>
      </c>
      <c r="O339" s="4">
        <f t="shared" si="34"/>
        <v>0</v>
      </c>
      <c r="P339" s="4">
        <f t="shared" si="35"/>
        <v>1.2673024559502222</v>
      </c>
      <c r="Q339" s="4">
        <f t="shared" si="36"/>
        <v>0</v>
      </c>
    </row>
    <row r="340" spans="1:17">
      <c r="A340" s="4">
        <v>335</v>
      </c>
      <c r="B340" s="4">
        <v>1</v>
      </c>
      <c r="C340" s="4">
        <v>3</v>
      </c>
      <c r="E340" s="4">
        <v>57274476800</v>
      </c>
      <c r="F340" s="4">
        <v>0</v>
      </c>
      <c r="G340" s="4">
        <v>0</v>
      </c>
      <c r="H340" s="4">
        <v>0</v>
      </c>
      <c r="I340" s="4">
        <v>0</v>
      </c>
      <c r="J340" s="4">
        <v>51074230784</v>
      </c>
      <c r="L340" s="4">
        <f t="shared" si="31"/>
        <v>1.4344074523022221</v>
      </c>
      <c r="M340" s="4">
        <f t="shared" si="32"/>
        <v>0</v>
      </c>
      <c r="N340" s="4">
        <f t="shared" si="33"/>
        <v>0</v>
      </c>
      <c r="O340" s="4">
        <f t="shared" si="34"/>
        <v>0</v>
      </c>
      <c r="P340" s="4">
        <f t="shared" si="35"/>
        <v>0</v>
      </c>
      <c r="Q340" s="4">
        <f t="shared" si="36"/>
        <v>1.2791257354126222</v>
      </c>
    </row>
    <row r="341" spans="1:17">
      <c r="A341" s="4">
        <v>336</v>
      </c>
      <c r="B341" s="4">
        <v>1</v>
      </c>
      <c r="C341" s="4">
        <v>2</v>
      </c>
      <c r="E341" s="4">
        <v>76257105920</v>
      </c>
      <c r="F341" s="4">
        <v>68633771776</v>
      </c>
      <c r="G341" s="4">
        <v>0</v>
      </c>
      <c r="H341" s="4">
        <v>0</v>
      </c>
      <c r="I341" s="4">
        <v>0</v>
      </c>
      <c r="J341" s="4">
        <v>0</v>
      </c>
      <c r="L341" s="4">
        <f t="shared" si="31"/>
        <v>1.9098168527075556</v>
      </c>
      <c r="M341" s="4">
        <f t="shared" si="32"/>
        <v>1.7188946842567112</v>
      </c>
      <c r="N341" s="4">
        <f t="shared" si="33"/>
        <v>0</v>
      </c>
      <c r="O341" s="4">
        <f t="shared" si="34"/>
        <v>0</v>
      </c>
      <c r="P341" s="4">
        <f t="shared" si="35"/>
        <v>0</v>
      </c>
      <c r="Q341" s="4">
        <f t="shared" si="36"/>
        <v>0</v>
      </c>
    </row>
    <row r="342" spans="1:17">
      <c r="A342" s="4">
        <v>337</v>
      </c>
      <c r="B342" s="4">
        <v>1</v>
      </c>
      <c r="C342" s="4">
        <v>2</v>
      </c>
      <c r="E342" s="4">
        <v>75427164160</v>
      </c>
      <c r="F342" s="4">
        <v>0</v>
      </c>
      <c r="G342" s="4">
        <v>68085617152</v>
      </c>
      <c r="H342" s="4">
        <v>0</v>
      </c>
      <c r="I342" s="4">
        <v>0</v>
      </c>
      <c r="J342" s="4">
        <v>0</v>
      </c>
      <c r="L342" s="4">
        <f t="shared" si="31"/>
        <v>1.889031422407111</v>
      </c>
      <c r="M342" s="4">
        <f t="shared" si="32"/>
        <v>0</v>
      </c>
      <c r="N342" s="4">
        <f t="shared" si="33"/>
        <v>1.7051664562289777</v>
      </c>
      <c r="O342" s="4">
        <f t="shared" si="34"/>
        <v>0</v>
      </c>
      <c r="P342" s="4">
        <f t="shared" si="35"/>
        <v>0</v>
      </c>
      <c r="Q342" s="4">
        <f t="shared" si="36"/>
        <v>0</v>
      </c>
    </row>
    <row r="343" spans="1:17">
      <c r="A343" s="4">
        <v>338</v>
      </c>
      <c r="B343" s="4">
        <v>1</v>
      </c>
      <c r="C343" s="4">
        <v>2</v>
      </c>
      <c r="E343" s="4">
        <v>76026207232</v>
      </c>
      <c r="F343" s="4">
        <v>0</v>
      </c>
      <c r="G343" s="4">
        <v>0</v>
      </c>
      <c r="H343" s="4">
        <v>68994764032</v>
      </c>
      <c r="I343" s="4">
        <v>0</v>
      </c>
      <c r="J343" s="4">
        <v>0</v>
      </c>
      <c r="L343" s="4">
        <f t="shared" si="31"/>
        <v>1.9040341233436444</v>
      </c>
      <c r="M343" s="4">
        <f t="shared" si="32"/>
        <v>0</v>
      </c>
      <c r="N343" s="4">
        <f t="shared" si="33"/>
        <v>0</v>
      </c>
      <c r="O343" s="4">
        <f t="shared" si="34"/>
        <v>1.7279355347569778</v>
      </c>
      <c r="P343" s="4">
        <f t="shared" si="35"/>
        <v>0</v>
      </c>
      <c r="Q343" s="4">
        <f t="shared" si="36"/>
        <v>0</v>
      </c>
    </row>
    <row r="344" spans="1:17">
      <c r="A344" s="4">
        <v>339</v>
      </c>
      <c r="B344" s="4">
        <v>1</v>
      </c>
      <c r="C344" s="4">
        <v>2</v>
      </c>
      <c r="E344" s="4">
        <v>74583602176</v>
      </c>
      <c r="F344" s="4">
        <v>0</v>
      </c>
      <c r="G344" s="4">
        <v>0</v>
      </c>
      <c r="H344" s="4">
        <v>0</v>
      </c>
      <c r="I344" s="4">
        <v>67989117184</v>
      </c>
      <c r="J344" s="4">
        <v>0</v>
      </c>
      <c r="L344" s="4">
        <f t="shared" si="31"/>
        <v>1.8679048811633776</v>
      </c>
      <c r="M344" s="4">
        <f t="shared" si="32"/>
        <v>0</v>
      </c>
      <c r="N344" s="4">
        <f t="shared" si="33"/>
        <v>0</v>
      </c>
      <c r="O344" s="4">
        <f t="shared" si="34"/>
        <v>0</v>
      </c>
      <c r="P344" s="4">
        <f t="shared" si="35"/>
        <v>1.7027496681415113</v>
      </c>
      <c r="Q344" s="4">
        <f t="shared" si="36"/>
        <v>0</v>
      </c>
    </row>
    <row r="345" spans="1:17">
      <c r="A345" s="4">
        <v>340</v>
      </c>
      <c r="B345" s="4">
        <v>1</v>
      </c>
      <c r="C345" s="4">
        <v>2</v>
      </c>
      <c r="E345" s="4">
        <v>74164836864</v>
      </c>
      <c r="F345" s="4">
        <v>0</v>
      </c>
      <c r="G345" s="4">
        <v>0</v>
      </c>
      <c r="H345" s="4">
        <v>0</v>
      </c>
      <c r="I345" s="4">
        <v>0</v>
      </c>
      <c r="J345" s="4">
        <v>67941487872</v>
      </c>
      <c r="L345" s="4">
        <f t="shared" si="31"/>
        <v>1.8574171365717336</v>
      </c>
      <c r="M345" s="4">
        <f t="shared" si="32"/>
        <v>0</v>
      </c>
      <c r="N345" s="4">
        <f t="shared" si="33"/>
        <v>0</v>
      </c>
      <c r="O345" s="4">
        <f t="shared" si="34"/>
        <v>0</v>
      </c>
      <c r="P345" s="4">
        <f t="shared" si="35"/>
        <v>0</v>
      </c>
      <c r="Q345" s="4">
        <f t="shared" si="36"/>
        <v>1.7015568184832002</v>
      </c>
    </row>
    <row r="346" spans="1:17">
      <c r="A346" s="4">
        <v>341</v>
      </c>
      <c r="B346" s="4">
        <v>1</v>
      </c>
      <c r="C346" s="4">
        <v>1</v>
      </c>
      <c r="E346" s="4">
        <v>135279321088</v>
      </c>
      <c r="F346" s="4">
        <v>127670451968</v>
      </c>
      <c r="G346" s="4">
        <v>0</v>
      </c>
      <c r="H346" s="4">
        <v>0</v>
      </c>
      <c r="I346" s="4">
        <v>0</v>
      </c>
      <c r="J346" s="4">
        <v>0</v>
      </c>
      <c r="L346" s="4">
        <f t="shared" si="31"/>
        <v>3.387995441470578</v>
      </c>
      <c r="M346" s="4">
        <f t="shared" si="32"/>
        <v>3.1974355415096887</v>
      </c>
      <c r="N346" s="4">
        <f t="shared" si="33"/>
        <v>0</v>
      </c>
      <c r="O346" s="4">
        <f t="shared" si="34"/>
        <v>0</v>
      </c>
      <c r="P346" s="4">
        <f t="shared" si="35"/>
        <v>0</v>
      </c>
      <c r="Q346" s="4">
        <f t="shared" si="36"/>
        <v>0</v>
      </c>
    </row>
    <row r="347" spans="1:17">
      <c r="A347" s="4">
        <v>342</v>
      </c>
      <c r="B347" s="4">
        <v>1</v>
      </c>
      <c r="C347" s="4">
        <v>1</v>
      </c>
      <c r="E347" s="4">
        <v>136012517120</v>
      </c>
      <c r="F347" s="4">
        <v>0</v>
      </c>
      <c r="G347" s="4">
        <v>128090757120</v>
      </c>
      <c r="H347" s="4">
        <v>0</v>
      </c>
      <c r="I347" s="4">
        <v>0</v>
      </c>
      <c r="J347" s="4">
        <v>0</v>
      </c>
      <c r="L347" s="4">
        <f t="shared" si="31"/>
        <v>3.4063579287608889</v>
      </c>
      <c r="M347" s="4">
        <f t="shared" si="32"/>
        <v>0</v>
      </c>
      <c r="N347" s="4">
        <f t="shared" si="33"/>
        <v>3.2079618505386671</v>
      </c>
      <c r="O347" s="4">
        <f t="shared" si="34"/>
        <v>0</v>
      </c>
      <c r="P347" s="4">
        <f t="shared" si="35"/>
        <v>0</v>
      </c>
      <c r="Q347" s="4">
        <f t="shared" si="36"/>
        <v>0</v>
      </c>
    </row>
    <row r="348" spans="1:17">
      <c r="A348" s="4">
        <v>343</v>
      </c>
      <c r="B348" s="4">
        <v>1</v>
      </c>
      <c r="C348" s="4">
        <v>1</v>
      </c>
      <c r="E348" s="4">
        <v>134883204096</v>
      </c>
      <c r="F348" s="4">
        <v>0</v>
      </c>
      <c r="G348" s="4">
        <v>0</v>
      </c>
      <c r="H348" s="4">
        <v>127863333120</v>
      </c>
      <c r="I348" s="4">
        <v>0</v>
      </c>
      <c r="J348" s="4">
        <v>0</v>
      </c>
      <c r="L348" s="4">
        <f t="shared" si="31"/>
        <v>3.3780749114709336</v>
      </c>
      <c r="M348" s="4">
        <f t="shared" si="32"/>
        <v>0</v>
      </c>
      <c r="N348" s="4">
        <f t="shared" si="33"/>
        <v>0</v>
      </c>
      <c r="O348" s="4">
        <f t="shared" si="34"/>
        <v>3.2022661428053336</v>
      </c>
      <c r="P348" s="4">
        <f t="shared" si="35"/>
        <v>0</v>
      </c>
      <c r="Q348" s="4">
        <f t="shared" si="36"/>
        <v>0</v>
      </c>
    </row>
    <row r="349" spans="1:17">
      <c r="A349" s="4">
        <v>344</v>
      </c>
      <c r="B349" s="4">
        <v>1</v>
      </c>
      <c r="C349" s="4">
        <v>1</v>
      </c>
      <c r="E349" s="4">
        <v>133204441088</v>
      </c>
      <c r="F349" s="4">
        <v>0</v>
      </c>
      <c r="G349" s="4">
        <v>0</v>
      </c>
      <c r="H349" s="4">
        <v>0</v>
      </c>
      <c r="I349" s="4">
        <v>126610071040</v>
      </c>
      <c r="J349" s="4">
        <v>0</v>
      </c>
      <c r="L349" s="4">
        <f t="shared" si="31"/>
        <v>3.336031224581689</v>
      </c>
      <c r="M349" s="4">
        <f t="shared" si="32"/>
        <v>0</v>
      </c>
      <c r="N349" s="4">
        <f t="shared" si="33"/>
        <v>0</v>
      </c>
      <c r="O349" s="4">
        <f t="shared" si="34"/>
        <v>0</v>
      </c>
      <c r="P349" s="4">
        <f t="shared" si="35"/>
        <v>3.1708788902684444</v>
      </c>
      <c r="Q349" s="4">
        <f t="shared" si="36"/>
        <v>0</v>
      </c>
    </row>
    <row r="350" spans="1:17">
      <c r="A350" s="4">
        <v>345</v>
      </c>
      <c r="B350" s="4">
        <v>1</v>
      </c>
      <c r="C350" s="4">
        <v>1</v>
      </c>
      <c r="E350" s="4">
        <v>133202446080</v>
      </c>
      <c r="F350" s="4">
        <v>0</v>
      </c>
      <c r="G350" s="4">
        <v>0</v>
      </c>
      <c r="H350" s="4">
        <v>0</v>
      </c>
      <c r="I350" s="4">
        <v>0</v>
      </c>
      <c r="J350" s="4">
        <v>126646947072</v>
      </c>
      <c r="L350" s="4">
        <f t="shared" si="31"/>
        <v>3.3359812607146671</v>
      </c>
      <c r="M350" s="4">
        <f t="shared" si="32"/>
        <v>0</v>
      </c>
      <c r="N350" s="4">
        <f t="shared" si="33"/>
        <v>0</v>
      </c>
      <c r="O350" s="4">
        <f t="shared" si="34"/>
        <v>0</v>
      </c>
      <c r="P350" s="4">
        <f t="shared" si="35"/>
        <v>0</v>
      </c>
      <c r="Q350" s="4">
        <f t="shared" si="36"/>
        <v>3.1718024300031997</v>
      </c>
    </row>
    <row r="352" spans="1:17">
      <c r="A352" s="3" t="s">
        <v>13</v>
      </c>
      <c r="B352" s="3"/>
      <c r="C352" s="3"/>
      <c r="D352" s="3"/>
      <c r="E352" s="3"/>
      <c r="F352" s="3"/>
      <c r="G352" s="3"/>
    </row>
  </sheetData>
  <mergeCells count="4">
    <mergeCell ref="A2:H2"/>
    <mergeCell ref="E4:J4"/>
    <mergeCell ref="L4:Q4"/>
    <mergeCell ref="A352:G35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97"/>
  <sheetViews>
    <sheetView tabSelected="1" topLeftCell="A70" workbookViewId="0">
      <selection activeCell="E83" sqref="E83:F97"/>
    </sheetView>
  </sheetViews>
  <sheetFormatPr defaultRowHeight="15"/>
  <cols>
    <col min="1" max="10" width="9.140625" style="4"/>
    <col min="11" max="11" width="10.28515625" style="4" bestFit="1" customWidth="1"/>
    <col min="12" max="12" width="9.140625" style="4"/>
    <col min="13" max="13" width="9.7109375" style="4" bestFit="1" customWidth="1"/>
    <col min="14" max="20" width="9.140625" style="4"/>
    <col min="21" max="21" width="16.140625" style="4" customWidth="1"/>
    <col min="22" max="16384" width="9.140625" style="4"/>
  </cols>
  <sheetData>
    <row r="1" spans="1:21" customFormat="1"/>
    <row r="2" spans="1:21" customFormat="1">
      <c r="G2" s="6" t="s">
        <v>14</v>
      </c>
      <c r="H2" s="6"/>
      <c r="I2" s="6"/>
      <c r="J2" s="6"/>
      <c r="K2" s="6"/>
      <c r="L2" s="6"/>
      <c r="M2" s="6"/>
      <c r="N2" s="6"/>
      <c r="O2" s="6"/>
      <c r="P2" s="6"/>
    </row>
    <row r="3" spans="1:21" customFormat="1">
      <c r="K3" s="2" t="s">
        <v>15</v>
      </c>
      <c r="L3" s="2"/>
    </row>
    <row r="4" spans="1:21" customFormat="1">
      <c r="E4" s="7" t="s">
        <v>3</v>
      </c>
      <c r="F4" s="7"/>
      <c r="G4" s="7"/>
      <c r="H4" s="7"/>
      <c r="I4" s="7"/>
      <c r="J4" s="7"/>
      <c r="K4" s="7"/>
      <c r="N4" s="7" t="s">
        <v>16</v>
      </c>
      <c r="O4" s="7"/>
      <c r="P4" s="7"/>
      <c r="Q4" s="7"/>
      <c r="R4" s="7"/>
      <c r="S4" s="7"/>
      <c r="T4" s="8"/>
    </row>
    <row r="5" spans="1:21" customFormat="1">
      <c r="A5" s="1"/>
      <c r="B5" s="1" t="s">
        <v>0</v>
      </c>
      <c r="C5" s="1" t="s">
        <v>17</v>
      </c>
      <c r="D5" s="1" t="s">
        <v>1</v>
      </c>
      <c r="E5" s="1" t="s">
        <v>18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19</v>
      </c>
      <c r="L5" s="1"/>
      <c r="M5" s="1" t="s">
        <v>18</v>
      </c>
      <c r="N5" s="1" t="s">
        <v>6</v>
      </c>
      <c r="O5" s="1" t="s">
        <v>7</v>
      </c>
      <c r="P5" s="1" t="s">
        <v>8</v>
      </c>
      <c r="Q5" s="1" t="s">
        <v>9</v>
      </c>
      <c r="R5" s="1" t="s">
        <v>10</v>
      </c>
      <c r="S5" s="1" t="s">
        <v>19</v>
      </c>
      <c r="T5" s="1"/>
      <c r="U5" s="1" t="s">
        <v>20</v>
      </c>
    </row>
    <row r="6" spans="1:21">
      <c r="B6" s="4">
        <v>91</v>
      </c>
      <c r="C6" s="4">
        <v>3</v>
      </c>
      <c r="D6" s="4">
        <v>15</v>
      </c>
      <c r="E6" s="4">
        <v>1.3809234696021333</v>
      </c>
      <c r="F6" s="4">
        <v>1.1667122470627556</v>
      </c>
      <c r="G6" s="4">
        <v>0</v>
      </c>
      <c r="H6" s="4">
        <v>1.1563973147477336</v>
      </c>
      <c r="I6" s="4">
        <v>0</v>
      </c>
      <c r="J6" s="4">
        <v>1.206838681952711</v>
      </c>
      <c r="K6" s="4">
        <f>MAX(F6:J6)</f>
        <v>1.206838681952711</v>
      </c>
      <c r="M6" s="9">
        <f>E6*60</f>
        <v>82.855408176127995</v>
      </c>
      <c r="N6" s="9">
        <f t="shared" ref="N6:R6" si="0">F6*60</f>
        <v>70.002734823765337</v>
      </c>
      <c r="O6" s="9">
        <f t="shared" si="0"/>
        <v>0</v>
      </c>
      <c r="P6" s="9">
        <f t="shared" si="0"/>
        <v>69.383838884864019</v>
      </c>
      <c r="Q6" s="9">
        <f t="shared" si="0"/>
        <v>0</v>
      </c>
      <c r="R6" s="9">
        <f t="shared" si="0"/>
        <v>72.410320917162665</v>
      </c>
      <c r="S6" s="9">
        <f>K6*60</f>
        <v>72.410320917162665</v>
      </c>
      <c r="U6" s="10">
        <f>60/(MAX(F6,H6,J6))</f>
        <v>49.716669590767268</v>
      </c>
    </row>
    <row r="7" spans="1:21">
      <c r="B7" s="4">
        <v>95</v>
      </c>
      <c r="C7" s="4">
        <v>3</v>
      </c>
      <c r="D7" s="4">
        <v>14</v>
      </c>
      <c r="E7" s="4">
        <v>1.3658252519594667</v>
      </c>
      <c r="F7" s="4">
        <v>1.1484524956899556</v>
      </c>
      <c r="G7" s="4">
        <v>0</v>
      </c>
      <c r="H7" s="4">
        <v>1.1484585800874667</v>
      </c>
      <c r="I7" s="4">
        <v>0</v>
      </c>
      <c r="J7" s="4">
        <v>1.1359134948920888</v>
      </c>
      <c r="K7" s="4">
        <f t="shared" ref="K7:K20" si="1">MAX(F7:J7)</f>
        <v>1.1484585800874667</v>
      </c>
      <c r="M7" s="9">
        <f t="shared" ref="M7:M20" si="2">E7*60</f>
        <v>81.949515117567998</v>
      </c>
      <c r="N7" s="9">
        <f t="shared" ref="N7:N20" si="3">F7*60</f>
        <v>68.907149741397333</v>
      </c>
      <c r="O7" s="9">
        <f t="shared" ref="O7:O20" si="4">G7*60</f>
        <v>0</v>
      </c>
      <c r="P7" s="9">
        <f t="shared" ref="P7:P20" si="5">H7*60</f>
        <v>68.907514805247999</v>
      </c>
      <c r="Q7" s="9">
        <f t="shared" ref="Q7:Q20" si="6">I7*60</f>
        <v>0</v>
      </c>
      <c r="R7" s="9">
        <f t="shared" ref="R7:R20" si="7">J7*60</f>
        <v>68.154809693525323</v>
      </c>
      <c r="S7" s="9">
        <f t="shared" ref="S7:S20" si="8">K7*60</f>
        <v>68.907514805247999</v>
      </c>
      <c r="U7" s="10">
        <f>60/(MAX(F7,H7,J7))</f>
        <v>52.243938998157333</v>
      </c>
    </row>
    <row r="8" spans="1:21">
      <c r="B8" s="4">
        <v>99</v>
      </c>
      <c r="C8" s="4">
        <v>3</v>
      </c>
      <c r="D8" s="4">
        <v>13</v>
      </c>
      <c r="E8" s="4">
        <v>1.3616975235982223</v>
      </c>
      <c r="F8" s="4">
        <v>1.1513326789290665</v>
      </c>
      <c r="G8" s="4">
        <v>0</v>
      </c>
      <c r="H8" s="4">
        <v>1.1513410201315557</v>
      </c>
      <c r="I8" s="4">
        <v>0</v>
      </c>
      <c r="J8" s="4">
        <v>1.138788170757689</v>
      </c>
      <c r="K8" s="4">
        <f t="shared" si="1"/>
        <v>1.1513410201315557</v>
      </c>
      <c r="M8" s="9">
        <f t="shared" si="2"/>
        <v>81.70185141589333</v>
      </c>
      <c r="N8" s="9">
        <f t="shared" si="3"/>
        <v>69.079960735743995</v>
      </c>
      <c r="O8" s="9">
        <f t="shared" si="4"/>
        <v>0</v>
      </c>
      <c r="P8" s="9">
        <f t="shared" si="5"/>
        <v>69.080461207893336</v>
      </c>
      <c r="Q8" s="9">
        <f t="shared" si="6"/>
        <v>0</v>
      </c>
      <c r="R8" s="9">
        <f t="shared" si="7"/>
        <v>68.327290245461342</v>
      </c>
      <c r="S8" s="9">
        <f t="shared" si="8"/>
        <v>69.080461207893336</v>
      </c>
      <c r="U8" s="10">
        <f>60/(MAX(F8,H8,J8))</f>
        <v>52.113143674099462</v>
      </c>
    </row>
    <row r="9" spans="1:21">
      <c r="B9" s="4">
        <v>103</v>
      </c>
      <c r="C9" s="4">
        <v>3</v>
      </c>
      <c r="D9" s="4">
        <v>12</v>
      </c>
      <c r="E9" s="4">
        <v>1.5049612154254222</v>
      </c>
      <c r="F9" s="4">
        <v>1.1622930318222222</v>
      </c>
      <c r="G9" s="4">
        <v>0</v>
      </c>
      <c r="H9" s="4">
        <v>1.1497596666254224</v>
      </c>
      <c r="I9" s="4">
        <v>0</v>
      </c>
      <c r="J9" s="4">
        <v>1.3368348032455111</v>
      </c>
      <c r="K9" s="4">
        <f t="shared" si="1"/>
        <v>1.3368348032455111</v>
      </c>
      <c r="M9" s="9">
        <f t="shared" si="2"/>
        <v>90.297672925525333</v>
      </c>
      <c r="N9" s="9">
        <f t="shared" si="3"/>
        <v>69.737581909333329</v>
      </c>
      <c r="O9" s="9">
        <f t="shared" si="4"/>
        <v>0</v>
      </c>
      <c r="P9" s="9">
        <f t="shared" si="5"/>
        <v>68.985579997525349</v>
      </c>
      <c r="Q9" s="9">
        <f t="shared" si="6"/>
        <v>0</v>
      </c>
      <c r="R9" s="9">
        <f t="shared" si="7"/>
        <v>80.210088194730659</v>
      </c>
      <c r="S9" s="9">
        <f t="shared" si="8"/>
        <v>80.210088194730659</v>
      </c>
      <c r="U9" s="10">
        <f>60/(MAX(F9,H9,J9))</f>
        <v>44.882134916247345</v>
      </c>
    </row>
    <row r="10" spans="1:21">
      <c r="B10" s="4">
        <v>107</v>
      </c>
      <c r="C10" s="4">
        <v>3</v>
      </c>
      <c r="D10" s="4">
        <v>11</v>
      </c>
      <c r="E10" s="4">
        <v>1.4791052059591112</v>
      </c>
      <c r="F10" s="4">
        <v>1.152390357509689</v>
      </c>
      <c r="G10" s="4">
        <v>0</v>
      </c>
      <c r="H10" s="4">
        <v>1.1523983973774221</v>
      </c>
      <c r="I10" s="4">
        <v>0</v>
      </c>
      <c r="J10" s="4">
        <v>1.2891453468444447</v>
      </c>
      <c r="K10" s="4">
        <f t="shared" si="1"/>
        <v>1.2891453468444447</v>
      </c>
      <c r="M10" s="9">
        <f t="shared" si="2"/>
        <v>88.746312357546671</v>
      </c>
      <c r="N10" s="9">
        <f t="shared" si="3"/>
        <v>69.143421450581343</v>
      </c>
      <c r="O10" s="9">
        <f t="shared" si="4"/>
        <v>0</v>
      </c>
      <c r="P10" s="9">
        <f t="shared" si="5"/>
        <v>69.143903842645329</v>
      </c>
      <c r="Q10" s="9">
        <f t="shared" si="6"/>
        <v>0</v>
      </c>
      <c r="R10" s="9">
        <f t="shared" si="7"/>
        <v>77.348720810666677</v>
      </c>
      <c r="S10" s="9">
        <f t="shared" si="8"/>
        <v>77.348720810666677</v>
      </c>
      <c r="U10" s="10">
        <f>60/(MAX(F10,H10,J10))</f>
        <v>46.542463304752502</v>
      </c>
    </row>
    <row r="11" spans="1:21">
      <c r="B11" s="4">
        <v>111</v>
      </c>
      <c r="C11" s="4">
        <v>3</v>
      </c>
      <c r="D11" s="4">
        <v>10</v>
      </c>
      <c r="E11" s="4">
        <v>1.5769606160099556</v>
      </c>
      <c r="F11" s="4">
        <v>1.1695722024049777</v>
      </c>
      <c r="G11" s="4">
        <v>0</v>
      </c>
      <c r="H11" s="4">
        <v>1.2657229809777777</v>
      </c>
      <c r="I11" s="4">
        <v>0</v>
      </c>
      <c r="J11" s="4">
        <v>1.4178481265436444</v>
      </c>
      <c r="K11" s="4">
        <f t="shared" si="1"/>
        <v>1.4178481265436444</v>
      </c>
      <c r="M11" s="9">
        <f t="shared" si="2"/>
        <v>94.617636960597338</v>
      </c>
      <c r="N11" s="9">
        <f t="shared" si="3"/>
        <v>70.17433214429866</v>
      </c>
      <c r="O11" s="9">
        <f t="shared" si="4"/>
        <v>0</v>
      </c>
      <c r="P11" s="9">
        <f t="shared" si="5"/>
        <v>75.943378858666662</v>
      </c>
      <c r="Q11" s="9">
        <f t="shared" si="6"/>
        <v>0</v>
      </c>
      <c r="R11" s="9">
        <f t="shared" si="7"/>
        <v>85.070887592618661</v>
      </c>
      <c r="S11" s="9">
        <f t="shared" si="8"/>
        <v>85.070887592618661</v>
      </c>
      <c r="U11" s="10">
        <f>60/(MAX(F11,H11,J11))</f>
        <v>42.317649455350939</v>
      </c>
    </row>
    <row r="12" spans="1:21">
      <c r="B12" s="4">
        <v>115</v>
      </c>
      <c r="C12" s="4">
        <v>3</v>
      </c>
      <c r="D12" s="4">
        <v>9</v>
      </c>
      <c r="E12" s="4">
        <v>1.8263415411086226</v>
      </c>
      <c r="F12" s="4">
        <v>1.1901073902193777</v>
      </c>
      <c r="G12" s="4">
        <v>0</v>
      </c>
      <c r="H12" s="4">
        <v>1.3578980770133333</v>
      </c>
      <c r="I12" s="4">
        <v>0</v>
      </c>
      <c r="J12" s="4">
        <v>1.6624815225685334</v>
      </c>
      <c r="K12" s="4">
        <f t="shared" si="1"/>
        <v>1.6624815225685334</v>
      </c>
      <c r="M12" s="9">
        <f t="shared" si="2"/>
        <v>109.58049246651736</v>
      </c>
      <c r="N12" s="9">
        <f t="shared" si="3"/>
        <v>71.406443413162663</v>
      </c>
      <c r="O12" s="9">
        <f t="shared" si="4"/>
        <v>0</v>
      </c>
      <c r="P12" s="9">
        <f t="shared" si="5"/>
        <v>81.473884620799993</v>
      </c>
      <c r="Q12" s="9">
        <f t="shared" si="6"/>
        <v>0</v>
      </c>
      <c r="R12" s="9">
        <f t="shared" si="7"/>
        <v>99.748891354112004</v>
      </c>
      <c r="S12" s="9">
        <f t="shared" si="8"/>
        <v>99.748891354112004</v>
      </c>
      <c r="U12" s="10">
        <f>60/(MAX(F12,H12,J12))</f>
        <v>36.090626683958583</v>
      </c>
    </row>
    <row r="13" spans="1:21">
      <c r="B13" s="4">
        <v>119</v>
      </c>
      <c r="C13" s="4">
        <v>3</v>
      </c>
      <c r="D13" s="4">
        <v>8</v>
      </c>
      <c r="E13" s="4">
        <v>1.7916503581411558</v>
      </c>
      <c r="F13" s="4">
        <v>1.1826540417365332</v>
      </c>
      <c r="G13" s="4">
        <v>0</v>
      </c>
      <c r="H13" s="4">
        <v>1.4786431379626668</v>
      </c>
      <c r="I13" s="4">
        <v>0</v>
      </c>
      <c r="J13" s="4">
        <v>1.6074604376917336</v>
      </c>
      <c r="K13" s="4">
        <f t="shared" si="1"/>
        <v>1.6074604376917336</v>
      </c>
      <c r="M13" s="9">
        <f t="shared" si="2"/>
        <v>107.49902148846935</v>
      </c>
      <c r="N13" s="9">
        <f t="shared" si="3"/>
        <v>70.959242504191991</v>
      </c>
      <c r="O13" s="9">
        <f t="shared" si="4"/>
        <v>0</v>
      </c>
      <c r="P13" s="9">
        <f t="shared" si="5"/>
        <v>88.718588277760006</v>
      </c>
      <c r="Q13" s="9">
        <f t="shared" si="6"/>
        <v>0</v>
      </c>
      <c r="R13" s="9">
        <f t="shared" si="7"/>
        <v>96.447626261504013</v>
      </c>
      <c r="S13" s="9">
        <f t="shared" si="8"/>
        <v>96.447626261504013</v>
      </c>
      <c r="U13" s="10">
        <f>60/(MAX(F13,H13,J13))</f>
        <v>37.325957512309451</v>
      </c>
    </row>
    <row r="14" spans="1:21">
      <c r="B14" s="4">
        <v>123</v>
      </c>
      <c r="C14" s="4">
        <v>3</v>
      </c>
      <c r="D14" s="4">
        <v>7</v>
      </c>
      <c r="E14" s="4">
        <v>1.8198497967103999</v>
      </c>
      <c r="F14" s="4">
        <v>1.2884654907562667</v>
      </c>
      <c r="G14" s="4">
        <v>0</v>
      </c>
      <c r="H14" s="4">
        <v>1.5685579732878223</v>
      </c>
      <c r="I14" s="4">
        <v>0</v>
      </c>
      <c r="J14" s="4">
        <v>1.6589383131079114</v>
      </c>
      <c r="K14" s="4">
        <f t="shared" si="1"/>
        <v>1.6589383131079114</v>
      </c>
      <c r="M14" s="9">
        <f t="shared" si="2"/>
        <v>109.19098780262399</v>
      </c>
      <c r="N14" s="9">
        <f t="shared" si="3"/>
        <v>77.307929445376004</v>
      </c>
      <c r="O14" s="9">
        <f t="shared" si="4"/>
        <v>0</v>
      </c>
      <c r="P14" s="9">
        <f t="shared" si="5"/>
        <v>94.113478397269333</v>
      </c>
      <c r="Q14" s="9">
        <f t="shared" si="6"/>
        <v>0</v>
      </c>
      <c r="R14" s="9">
        <f t="shared" si="7"/>
        <v>99.536298786474688</v>
      </c>
      <c r="S14" s="9">
        <f t="shared" si="8"/>
        <v>99.536298786474688</v>
      </c>
      <c r="U14" s="10">
        <f>60/(MAX(F14,H14,J14))</f>
        <v>36.16771011068758</v>
      </c>
    </row>
    <row r="15" spans="1:21">
      <c r="B15" s="4">
        <v>127</v>
      </c>
      <c r="C15" s="4">
        <v>3</v>
      </c>
      <c r="D15" s="4">
        <v>6</v>
      </c>
      <c r="E15" s="4">
        <v>1.9215001846158224</v>
      </c>
      <c r="F15" s="4">
        <v>1.7299969401742221</v>
      </c>
      <c r="G15" s="4">
        <v>0</v>
      </c>
      <c r="H15" s="4">
        <v>1.7174558364444448</v>
      </c>
      <c r="I15" s="4">
        <v>0</v>
      </c>
      <c r="J15" s="4">
        <v>1.6923849899463113</v>
      </c>
      <c r="K15" s="4">
        <f t="shared" si="1"/>
        <v>1.7299969401742221</v>
      </c>
      <c r="M15" s="9">
        <f t="shared" si="2"/>
        <v>115.29001107694934</v>
      </c>
      <c r="N15" s="9">
        <f t="shared" si="3"/>
        <v>103.79981641045333</v>
      </c>
      <c r="O15" s="9">
        <f t="shared" si="4"/>
        <v>0</v>
      </c>
      <c r="P15" s="9">
        <f t="shared" si="5"/>
        <v>103.04735018666669</v>
      </c>
      <c r="Q15" s="9">
        <f t="shared" si="6"/>
        <v>0</v>
      </c>
      <c r="R15" s="9">
        <f t="shared" si="7"/>
        <v>101.54309939677867</v>
      </c>
      <c r="S15" s="9">
        <f t="shared" si="8"/>
        <v>103.79981641045333</v>
      </c>
      <c r="U15" s="10">
        <f>60/(MAX(F15,H15,J15))</f>
        <v>34.682142266654878</v>
      </c>
    </row>
    <row r="16" spans="1:21">
      <c r="B16" s="4">
        <v>131</v>
      </c>
      <c r="C16" s="4">
        <v>3</v>
      </c>
      <c r="D16" s="4">
        <v>5</v>
      </c>
      <c r="E16" s="4">
        <v>2.3912306109838219</v>
      </c>
      <c r="F16" s="4">
        <v>1.7081789767168001</v>
      </c>
      <c r="G16" s="4">
        <v>0</v>
      </c>
      <c r="H16" s="4">
        <v>1.7207199073393777</v>
      </c>
      <c r="I16" s="4">
        <v>0</v>
      </c>
      <c r="J16" s="4">
        <v>2.2006090528028444</v>
      </c>
      <c r="K16" s="4">
        <f t="shared" si="1"/>
        <v>2.2006090528028444</v>
      </c>
      <c r="M16" s="9">
        <f t="shared" si="2"/>
        <v>143.4738366590293</v>
      </c>
      <c r="N16" s="9">
        <f t="shared" si="3"/>
        <v>102.490738603008</v>
      </c>
      <c r="O16" s="9">
        <f t="shared" si="4"/>
        <v>0</v>
      </c>
      <c r="P16" s="9">
        <f t="shared" si="5"/>
        <v>103.24319444036266</v>
      </c>
      <c r="Q16" s="9">
        <f t="shared" si="6"/>
        <v>0</v>
      </c>
      <c r="R16" s="9">
        <f t="shared" si="7"/>
        <v>132.03654316817065</v>
      </c>
      <c r="S16" s="9">
        <f t="shared" si="8"/>
        <v>132.03654316817065</v>
      </c>
      <c r="U16" s="10">
        <f>60/(MAX(F16,H16,J16))</f>
        <v>27.265179121016494</v>
      </c>
    </row>
    <row r="17" spans="1:21">
      <c r="B17" s="4">
        <v>135</v>
      </c>
      <c r="C17" s="4">
        <v>3</v>
      </c>
      <c r="D17" s="4">
        <v>4</v>
      </c>
      <c r="E17" s="4">
        <v>2.779095898402133</v>
      </c>
      <c r="F17" s="4">
        <v>1.7308709904839112</v>
      </c>
      <c r="G17" s="4">
        <v>0</v>
      </c>
      <c r="H17" s="4">
        <v>2.2986619589347557</v>
      </c>
      <c r="I17" s="4">
        <v>0</v>
      </c>
      <c r="J17" s="4">
        <v>2.5975713864476448</v>
      </c>
      <c r="K17" s="4">
        <f t="shared" si="1"/>
        <v>2.5975713864476448</v>
      </c>
      <c r="M17" s="9">
        <f t="shared" si="2"/>
        <v>166.74575390412798</v>
      </c>
      <c r="N17" s="9">
        <f t="shared" si="3"/>
        <v>103.85225942903467</v>
      </c>
      <c r="O17" s="9">
        <f t="shared" si="4"/>
        <v>0</v>
      </c>
      <c r="P17" s="9">
        <f t="shared" si="5"/>
        <v>137.91971753608533</v>
      </c>
      <c r="Q17" s="9">
        <f t="shared" si="6"/>
        <v>0</v>
      </c>
      <c r="R17" s="9">
        <f t="shared" si="7"/>
        <v>155.85428318685868</v>
      </c>
      <c r="S17" s="9">
        <f t="shared" si="8"/>
        <v>155.85428318685868</v>
      </c>
      <c r="U17" s="10">
        <f>60/(MAX(F17,H17,J17))</f>
        <v>23.098498972170336</v>
      </c>
    </row>
    <row r="18" spans="1:21">
      <c r="B18" s="4">
        <v>139</v>
      </c>
      <c r="C18" s="4">
        <v>3</v>
      </c>
      <c r="D18" s="4">
        <v>3</v>
      </c>
      <c r="E18" s="4">
        <v>3.3845552628508444</v>
      </c>
      <c r="F18" s="4">
        <v>3.1922732091164447</v>
      </c>
      <c r="G18" s="4">
        <v>0</v>
      </c>
      <c r="H18" s="4">
        <v>3.2048062729784887</v>
      </c>
      <c r="I18" s="4">
        <v>0</v>
      </c>
      <c r="J18" s="4">
        <v>3.1672144352426668</v>
      </c>
      <c r="K18" s="4">
        <f t="shared" si="1"/>
        <v>3.2048062729784887</v>
      </c>
      <c r="M18" s="9">
        <f t="shared" si="2"/>
        <v>203.07331577105066</v>
      </c>
      <c r="N18" s="9">
        <f t="shared" si="3"/>
        <v>191.53639254698669</v>
      </c>
      <c r="O18" s="9">
        <f t="shared" si="4"/>
        <v>0</v>
      </c>
      <c r="P18" s="9">
        <f t="shared" si="5"/>
        <v>192.28837637870933</v>
      </c>
      <c r="Q18" s="9">
        <f t="shared" si="6"/>
        <v>0</v>
      </c>
      <c r="R18" s="9">
        <f t="shared" si="7"/>
        <v>190.03286611455999</v>
      </c>
      <c r="S18" s="9">
        <f t="shared" si="8"/>
        <v>192.28837637870933</v>
      </c>
      <c r="U18" s="10">
        <f>60/(MAX(F18,H18,J18))</f>
        <v>18.721880478671519</v>
      </c>
    </row>
    <row r="19" spans="1:21">
      <c r="B19" s="4">
        <v>143</v>
      </c>
      <c r="C19" s="4">
        <v>3</v>
      </c>
      <c r="D19" s="4">
        <v>2</v>
      </c>
      <c r="E19" s="4">
        <v>4.9827816367615991</v>
      </c>
      <c r="F19" s="4">
        <v>3.2102748320085337</v>
      </c>
      <c r="G19" s="4">
        <v>0</v>
      </c>
      <c r="H19" s="4">
        <v>3.1977275412992001</v>
      </c>
      <c r="I19" s="4">
        <v>0</v>
      </c>
      <c r="J19" s="4">
        <v>4.8246886589440008</v>
      </c>
      <c r="K19" s="4">
        <f t="shared" si="1"/>
        <v>4.8246886589440008</v>
      </c>
      <c r="M19" s="9">
        <f t="shared" si="2"/>
        <v>298.96689820569594</v>
      </c>
      <c r="N19" s="9">
        <f t="shared" si="3"/>
        <v>192.61648992051201</v>
      </c>
      <c r="O19" s="9">
        <f t="shared" si="4"/>
        <v>0</v>
      </c>
      <c r="P19" s="9">
        <f t="shared" si="5"/>
        <v>191.863652477952</v>
      </c>
      <c r="Q19" s="9">
        <f t="shared" si="6"/>
        <v>0</v>
      </c>
      <c r="R19" s="9">
        <f t="shared" si="7"/>
        <v>289.48131953664006</v>
      </c>
      <c r="S19" s="9">
        <f t="shared" si="8"/>
        <v>289.48131953664006</v>
      </c>
      <c r="U19" s="10">
        <f>60/(MAX(F19,H19,J19))</f>
        <v>12.436035616261391</v>
      </c>
    </row>
    <row r="20" spans="1:21">
      <c r="B20" s="4">
        <v>147</v>
      </c>
      <c r="C20" s="4">
        <v>3</v>
      </c>
      <c r="D20" s="4">
        <v>1</v>
      </c>
      <c r="E20" s="4">
        <v>9.6892394180835559</v>
      </c>
      <c r="F20" s="4">
        <v>3.2403878424462218</v>
      </c>
      <c r="G20" s="4">
        <v>0</v>
      </c>
      <c r="H20" s="4">
        <v>6.378231050837333</v>
      </c>
      <c r="I20" s="4">
        <v>0</v>
      </c>
      <c r="J20" s="4">
        <v>9.5311869858190246</v>
      </c>
      <c r="K20" s="4">
        <f t="shared" si="1"/>
        <v>9.5311869858190246</v>
      </c>
      <c r="M20" s="9">
        <f t="shared" si="2"/>
        <v>581.35436508501334</v>
      </c>
      <c r="N20" s="9">
        <f t="shared" si="3"/>
        <v>194.4232705467733</v>
      </c>
      <c r="O20" s="9">
        <f t="shared" si="4"/>
        <v>0</v>
      </c>
      <c r="P20" s="9">
        <f t="shared" si="5"/>
        <v>382.69386305024</v>
      </c>
      <c r="Q20" s="9">
        <f t="shared" si="6"/>
        <v>0</v>
      </c>
      <c r="R20" s="9">
        <f t="shared" si="7"/>
        <v>571.87121914914144</v>
      </c>
      <c r="S20" s="9">
        <f t="shared" si="8"/>
        <v>571.87121914914144</v>
      </c>
      <c r="U20" s="10">
        <f>60/(MAX(F20,H20,J20))</f>
        <v>6.2951235863141699</v>
      </c>
    </row>
    <row r="21" spans="1:21" customFormat="1"/>
    <row r="22" spans="1:21" customFormat="1">
      <c r="G22" s="6" t="s">
        <v>21</v>
      </c>
      <c r="H22" s="6"/>
      <c r="I22" s="6"/>
      <c r="J22" s="6"/>
      <c r="K22" s="6"/>
      <c r="L22" s="6"/>
      <c r="M22" s="6"/>
      <c r="N22" s="6"/>
      <c r="O22" s="6"/>
      <c r="P22" s="6"/>
    </row>
    <row r="23" spans="1:21" customFormat="1">
      <c r="K23" s="2" t="s">
        <v>15</v>
      </c>
      <c r="L23" s="2"/>
    </row>
    <row r="24" spans="1:21" customFormat="1">
      <c r="E24" s="7" t="s">
        <v>3</v>
      </c>
      <c r="F24" s="7"/>
      <c r="G24" s="7"/>
      <c r="H24" s="7"/>
      <c r="I24" s="7"/>
      <c r="J24" s="7"/>
      <c r="K24" s="7"/>
      <c r="N24" s="7" t="s">
        <v>16</v>
      </c>
      <c r="O24" s="7"/>
      <c r="P24" s="7"/>
      <c r="Q24" s="7"/>
      <c r="R24" s="7"/>
      <c r="S24" s="7"/>
      <c r="T24" s="8"/>
    </row>
    <row r="25" spans="1:21" customFormat="1">
      <c r="A25" s="1"/>
      <c r="B25" s="1" t="s">
        <v>0</v>
      </c>
      <c r="C25" s="1" t="s">
        <v>17</v>
      </c>
      <c r="D25" s="1" t="s">
        <v>1</v>
      </c>
      <c r="E25" s="1" t="s">
        <v>18</v>
      </c>
      <c r="F25" s="1" t="s">
        <v>6</v>
      </c>
      <c r="G25" s="1" t="s">
        <v>7</v>
      </c>
      <c r="H25" s="1" t="s">
        <v>8</v>
      </c>
      <c r="I25" s="1" t="s">
        <v>9</v>
      </c>
      <c r="J25" s="1" t="s">
        <v>10</v>
      </c>
      <c r="K25" s="1" t="s">
        <v>19</v>
      </c>
      <c r="L25" s="1"/>
      <c r="M25" s="1" t="s">
        <v>18</v>
      </c>
      <c r="N25" s="1" t="s">
        <v>6</v>
      </c>
      <c r="O25" s="1" t="s">
        <v>7</v>
      </c>
      <c r="P25" s="1" t="s">
        <v>8</v>
      </c>
      <c r="Q25" s="1" t="s">
        <v>9</v>
      </c>
      <c r="R25" s="1" t="s">
        <v>10</v>
      </c>
      <c r="S25" s="1" t="s">
        <v>19</v>
      </c>
      <c r="T25" s="1"/>
      <c r="U25" s="1" t="s">
        <v>20</v>
      </c>
    </row>
    <row r="26" spans="1:21">
      <c r="B26" s="4">
        <v>92</v>
      </c>
      <c r="C26" s="4">
        <v>3</v>
      </c>
      <c r="D26" s="4">
        <v>15</v>
      </c>
      <c r="E26" s="4">
        <v>1.5342286741276447</v>
      </c>
      <c r="F26" s="4">
        <v>1.1570405105777779</v>
      </c>
      <c r="G26" s="4">
        <v>1.2618532144014223</v>
      </c>
      <c r="H26" s="4">
        <v>1.3322456544369778</v>
      </c>
      <c r="I26" s="4">
        <v>0</v>
      </c>
      <c r="J26" s="4">
        <v>0</v>
      </c>
      <c r="K26" s="4">
        <f>MAX(F26:J26)</f>
        <v>1.3322456544369778</v>
      </c>
      <c r="M26" s="9">
        <f>E26*60</f>
        <v>92.053720447658691</v>
      </c>
      <c r="N26" s="9">
        <f t="shared" ref="N26:S26" si="9">F26*60</f>
        <v>69.422430634666668</v>
      </c>
      <c r="O26" s="9">
        <f t="shared" si="9"/>
        <v>75.711192864085334</v>
      </c>
      <c r="P26" s="9">
        <f t="shared" si="9"/>
        <v>79.934739266218671</v>
      </c>
      <c r="Q26" s="9">
        <f t="shared" si="9"/>
        <v>0</v>
      </c>
      <c r="R26" s="9">
        <f t="shared" si="9"/>
        <v>0</v>
      </c>
      <c r="S26" s="9">
        <f t="shared" si="9"/>
        <v>79.934739266218671</v>
      </c>
      <c r="U26" s="4">
        <f>60/(MAX(F26,G26,H26))</f>
        <v>45.036739133036754</v>
      </c>
    </row>
    <row r="27" spans="1:21">
      <c r="B27" s="4">
        <v>96</v>
      </c>
      <c r="C27" s="4">
        <v>3</v>
      </c>
      <c r="D27" s="4">
        <v>14</v>
      </c>
      <c r="E27" s="4">
        <v>1.6026846344419556</v>
      </c>
      <c r="F27" s="4">
        <v>1.1717689263616002</v>
      </c>
      <c r="G27" s="4">
        <v>1.2790773551559111</v>
      </c>
      <c r="H27" s="4">
        <v>1.4131338532864</v>
      </c>
      <c r="I27" s="4">
        <v>0</v>
      </c>
      <c r="J27" s="4">
        <v>0</v>
      </c>
      <c r="K27" s="4">
        <f t="shared" ref="K27:K40" si="10">MAX(F27:J27)</f>
        <v>1.4131338532864</v>
      </c>
      <c r="M27" s="9">
        <f t="shared" ref="M27:M40" si="11">E27*60</f>
        <v>96.161078066517334</v>
      </c>
      <c r="N27" s="9">
        <f t="shared" ref="N27:N40" si="12">F27*60</f>
        <v>70.306135581696012</v>
      </c>
      <c r="O27" s="9">
        <f t="shared" ref="O27:O40" si="13">G27*60</f>
        <v>76.744641309354662</v>
      </c>
      <c r="P27" s="9">
        <f t="shared" ref="P27:P40" si="14">H27*60</f>
        <v>84.788031197183997</v>
      </c>
      <c r="Q27" s="9">
        <f t="shared" ref="Q27:Q40" si="15">I27*60</f>
        <v>0</v>
      </c>
      <c r="R27" s="9">
        <f t="shared" ref="R27:R40" si="16">J27*60</f>
        <v>0</v>
      </c>
      <c r="S27" s="9">
        <f t="shared" ref="S27:S40" si="17">K27*60</f>
        <v>84.788031197183997</v>
      </c>
      <c r="U27" s="4">
        <f>60/(MAX(F27,G27,H27))</f>
        <v>42.458822892441027</v>
      </c>
    </row>
    <row r="28" spans="1:21">
      <c r="B28" s="4">
        <v>100</v>
      </c>
      <c r="C28" s="4">
        <v>3</v>
      </c>
      <c r="D28" s="4">
        <v>13</v>
      </c>
      <c r="E28" s="4">
        <v>1.7540793253262223</v>
      </c>
      <c r="F28" s="4">
        <v>1.1517913937749333</v>
      </c>
      <c r="G28" s="4">
        <v>1.2953736220842667</v>
      </c>
      <c r="H28" s="4">
        <v>1.5374320356864</v>
      </c>
      <c r="I28" s="4">
        <v>0</v>
      </c>
      <c r="J28" s="4">
        <v>0</v>
      </c>
      <c r="K28" s="4">
        <f t="shared" si="10"/>
        <v>1.5374320356864</v>
      </c>
      <c r="M28" s="9">
        <f t="shared" si="11"/>
        <v>105.24475951957334</v>
      </c>
      <c r="N28" s="9">
        <f t="shared" si="12"/>
        <v>69.107483626496006</v>
      </c>
      <c r="O28" s="9">
        <f t="shared" si="13"/>
        <v>77.722417325056</v>
      </c>
      <c r="P28" s="9">
        <f t="shared" si="14"/>
        <v>92.245922141183996</v>
      </c>
      <c r="Q28" s="9">
        <f t="shared" si="15"/>
        <v>0</v>
      </c>
      <c r="R28" s="9">
        <f t="shared" si="16"/>
        <v>0</v>
      </c>
      <c r="S28" s="9">
        <f t="shared" si="17"/>
        <v>92.245922141183996</v>
      </c>
      <c r="U28" s="4">
        <f>60/(MAX(F28,G28,H28))</f>
        <v>39.026115371150361</v>
      </c>
    </row>
    <row r="29" spans="1:21">
      <c r="B29" s="4">
        <v>104</v>
      </c>
      <c r="C29" s="4">
        <v>3</v>
      </c>
      <c r="D29" s="4">
        <v>12</v>
      </c>
      <c r="E29" s="4">
        <v>1.5767182338730668</v>
      </c>
      <c r="F29" s="4">
        <v>1.1904232275114668</v>
      </c>
      <c r="G29" s="4">
        <v>1.2727296423594667</v>
      </c>
      <c r="H29" s="4">
        <v>1.3923917703111111</v>
      </c>
      <c r="I29" s="4">
        <v>0</v>
      </c>
      <c r="J29" s="4">
        <v>0</v>
      </c>
      <c r="K29" s="4">
        <f t="shared" si="10"/>
        <v>1.3923917703111111</v>
      </c>
      <c r="M29" s="9">
        <f t="shared" si="11"/>
        <v>94.603094032384007</v>
      </c>
      <c r="N29" s="9">
        <f t="shared" si="12"/>
        <v>71.425393650688008</v>
      </c>
      <c r="O29" s="9">
        <f t="shared" si="13"/>
        <v>76.36377854156801</v>
      </c>
      <c r="P29" s="9">
        <f t="shared" si="14"/>
        <v>83.543506218666664</v>
      </c>
      <c r="Q29" s="9">
        <f t="shared" si="15"/>
        <v>0</v>
      </c>
      <c r="R29" s="9">
        <f t="shared" si="16"/>
        <v>0</v>
      </c>
      <c r="S29" s="9">
        <f t="shared" si="17"/>
        <v>83.543506218666664</v>
      </c>
      <c r="U29" s="4">
        <f>60/(MAX(F29,G29,H29))</f>
        <v>43.09132047411758</v>
      </c>
    </row>
    <row r="30" spans="1:21">
      <c r="B30" s="4">
        <v>108</v>
      </c>
      <c r="C30" s="4">
        <v>3</v>
      </c>
      <c r="D30" s="4">
        <v>11</v>
      </c>
      <c r="E30" s="4">
        <v>1.6844050621838222</v>
      </c>
      <c r="F30" s="4">
        <v>1.1583337303551999</v>
      </c>
      <c r="G30" s="4">
        <v>1.4565167423544889</v>
      </c>
      <c r="H30" s="4">
        <v>1.4648533158286223</v>
      </c>
      <c r="I30" s="4">
        <v>0</v>
      </c>
      <c r="J30" s="4">
        <v>0</v>
      </c>
      <c r="K30" s="4">
        <f t="shared" si="10"/>
        <v>1.4648533158286223</v>
      </c>
      <c r="M30" s="9">
        <f t="shared" si="11"/>
        <v>101.06430373102934</v>
      </c>
      <c r="N30" s="9">
        <f t="shared" si="12"/>
        <v>69.500023821311999</v>
      </c>
      <c r="O30" s="9">
        <f t="shared" si="13"/>
        <v>87.391004541269339</v>
      </c>
      <c r="P30" s="9">
        <f t="shared" si="14"/>
        <v>87.891198949717335</v>
      </c>
      <c r="Q30" s="9">
        <f t="shared" si="15"/>
        <v>0</v>
      </c>
      <c r="R30" s="9">
        <f t="shared" si="16"/>
        <v>0</v>
      </c>
      <c r="S30" s="9">
        <f t="shared" si="17"/>
        <v>87.891198949717335</v>
      </c>
      <c r="U30" s="4">
        <f>60/(MAX(F30,G30,H30))</f>
        <v>40.959732521791679</v>
      </c>
    </row>
    <row r="31" spans="1:21">
      <c r="B31" s="4">
        <v>112</v>
      </c>
      <c r="C31" s="4">
        <v>3</v>
      </c>
      <c r="D31" s="4">
        <v>10</v>
      </c>
      <c r="E31" s="4">
        <v>1.8820552920064</v>
      </c>
      <c r="F31" s="4">
        <v>1.1372923129742223</v>
      </c>
      <c r="G31" s="4">
        <v>1.6663539755121777</v>
      </c>
      <c r="H31" s="4">
        <v>1.6788955088042667</v>
      </c>
      <c r="I31" s="4">
        <v>0</v>
      </c>
      <c r="J31" s="4">
        <v>0</v>
      </c>
      <c r="K31" s="4">
        <f t="shared" si="10"/>
        <v>1.6788955088042667</v>
      </c>
      <c r="M31" s="9">
        <f t="shared" si="11"/>
        <v>112.923317520384</v>
      </c>
      <c r="N31" s="9">
        <f t="shared" si="12"/>
        <v>68.237538778453342</v>
      </c>
      <c r="O31" s="9">
        <f t="shared" si="13"/>
        <v>99.981238530730664</v>
      </c>
      <c r="P31" s="9">
        <f t="shared" si="14"/>
        <v>100.733730528256</v>
      </c>
      <c r="Q31" s="9">
        <f t="shared" si="15"/>
        <v>0</v>
      </c>
      <c r="R31" s="9">
        <f t="shared" si="16"/>
        <v>0</v>
      </c>
      <c r="S31" s="9">
        <f t="shared" si="17"/>
        <v>100.733730528256</v>
      </c>
      <c r="U31" s="4">
        <f>60/(MAX(F31,G31,H31))</f>
        <v>35.737780990749599</v>
      </c>
    </row>
    <row r="32" spans="1:21">
      <c r="B32" s="4">
        <v>116</v>
      </c>
      <c r="C32" s="4">
        <v>3</v>
      </c>
      <c r="D32" s="4">
        <v>9</v>
      </c>
      <c r="E32" s="4">
        <v>2.1152953747968</v>
      </c>
      <c r="F32" s="4">
        <v>1.1610114551068444</v>
      </c>
      <c r="G32" s="4">
        <v>1.5858475806208001</v>
      </c>
      <c r="H32" s="4">
        <v>1.9116991691093332</v>
      </c>
      <c r="I32" s="4">
        <v>0</v>
      </c>
      <c r="J32" s="4">
        <v>0</v>
      </c>
      <c r="K32" s="4">
        <f t="shared" si="10"/>
        <v>1.9116991691093332</v>
      </c>
      <c r="M32" s="9">
        <f t="shared" si="11"/>
        <v>126.91772248780799</v>
      </c>
      <c r="N32" s="9">
        <f t="shared" si="12"/>
        <v>69.660687306410665</v>
      </c>
      <c r="O32" s="9">
        <f t="shared" si="13"/>
        <v>95.150854837248005</v>
      </c>
      <c r="P32" s="9">
        <f t="shared" si="14"/>
        <v>114.70195014655999</v>
      </c>
      <c r="Q32" s="9">
        <f t="shared" si="15"/>
        <v>0</v>
      </c>
      <c r="R32" s="9">
        <f t="shared" si="16"/>
        <v>0</v>
      </c>
      <c r="S32" s="9">
        <f t="shared" si="17"/>
        <v>114.70195014655999</v>
      </c>
      <c r="U32" s="4">
        <f>60/(MAX(F32,G32,H32))</f>
        <v>31.385691310392833</v>
      </c>
    </row>
    <row r="33" spans="1:21">
      <c r="B33" s="4">
        <v>120</v>
      </c>
      <c r="C33" s="4">
        <v>3</v>
      </c>
      <c r="D33" s="4">
        <v>8</v>
      </c>
      <c r="E33" s="4">
        <v>2.1212470631992888</v>
      </c>
      <c r="F33" s="4">
        <v>1.1676711776028443</v>
      </c>
      <c r="G33" s="4">
        <v>1.5979656872903112</v>
      </c>
      <c r="H33" s="4">
        <v>1.9374202190734222</v>
      </c>
      <c r="I33" s="4">
        <v>0</v>
      </c>
      <c r="J33" s="4">
        <v>0</v>
      </c>
      <c r="K33" s="4">
        <f t="shared" si="10"/>
        <v>1.9374202190734222</v>
      </c>
      <c r="M33" s="9">
        <f t="shared" si="11"/>
        <v>127.27482379195733</v>
      </c>
      <c r="N33" s="9">
        <f t="shared" si="12"/>
        <v>70.060270656170658</v>
      </c>
      <c r="O33" s="9">
        <f t="shared" si="13"/>
        <v>95.877941237418668</v>
      </c>
      <c r="P33" s="9">
        <f t="shared" si="14"/>
        <v>116.24521314440533</v>
      </c>
      <c r="Q33" s="9">
        <f t="shared" si="15"/>
        <v>0</v>
      </c>
      <c r="R33" s="9">
        <f t="shared" si="16"/>
        <v>0</v>
      </c>
      <c r="S33" s="9">
        <f t="shared" si="17"/>
        <v>116.24521314440533</v>
      </c>
      <c r="U33" s="4">
        <f>60/(MAX(F33,G33,H33))</f>
        <v>30.969017154520667</v>
      </c>
    </row>
    <row r="34" spans="1:21">
      <c r="B34" s="4">
        <v>124</v>
      </c>
      <c r="C34" s="4">
        <v>3</v>
      </c>
      <c r="D34" s="4">
        <v>7</v>
      </c>
      <c r="E34" s="4">
        <v>2.1817133183999999</v>
      </c>
      <c r="F34" s="4">
        <v>1.1780945263160889</v>
      </c>
      <c r="G34" s="4">
        <v>1.6564858392917332</v>
      </c>
      <c r="H34" s="4">
        <v>1.9722950559573336</v>
      </c>
      <c r="I34" s="4">
        <v>0</v>
      </c>
      <c r="J34" s="4">
        <v>0</v>
      </c>
      <c r="K34" s="4">
        <f t="shared" si="10"/>
        <v>1.9722950559573336</v>
      </c>
      <c r="M34" s="9">
        <f t="shared" si="11"/>
        <v>130.902799104</v>
      </c>
      <c r="N34" s="9">
        <f t="shared" si="12"/>
        <v>70.685671578965341</v>
      </c>
      <c r="O34" s="9">
        <f t="shared" si="13"/>
        <v>99.389150357503993</v>
      </c>
      <c r="P34" s="9">
        <f t="shared" si="14"/>
        <v>118.33770335744002</v>
      </c>
      <c r="Q34" s="9">
        <f t="shared" si="15"/>
        <v>0</v>
      </c>
      <c r="R34" s="9">
        <f t="shared" si="16"/>
        <v>0</v>
      </c>
      <c r="S34" s="9">
        <f t="shared" si="17"/>
        <v>118.33770335744002</v>
      </c>
      <c r="U34" s="4">
        <f>60/(MAX(F34,G34,H34))</f>
        <v>30.421411755188203</v>
      </c>
    </row>
    <row r="35" spans="1:21">
      <c r="B35" s="4">
        <v>128</v>
      </c>
      <c r="C35" s="4">
        <v>3</v>
      </c>
      <c r="D35" s="4">
        <v>6</v>
      </c>
      <c r="E35" s="4">
        <v>2.301125928351289</v>
      </c>
      <c r="F35" s="4">
        <v>1.3602315236010667</v>
      </c>
      <c r="G35" s="4">
        <v>1.7091907177756447</v>
      </c>
      <c r="H35" s="4">
        <v>2.1020302854655997</v>
      </c>
      <c r="I35" s="4">
        <v>0</v>
      </c>
      <c r="J35" s="4">
        <v>0</v>
      </c>
      <c r="K35" s="4">
        <f t="shared" si="10"/>
        <v>2.1020302854655997</v>
      </c>
      <c r="M35" s="9">
        <f t="shared" si="11"/>
        <v>138.06755570107734</v>
      </c>
      <c r="N35" s="9">
        <f t="shared" si="12"/>
        <v>81.613891416064007</v>
      </c>
      <c r="O35" s="9">
        <f t="shared" si="13"/>
        <v>102.55144306653868</v>
      </c>
      <c r="P35" s="9">
        <f t="shared" si="14"/>
        <v>126.12181712793598</v>
      </c>
      <c r="Q35" s="9">
        <f t="shared" si="15"/>
        <v>0</v>
      </c>
      <c r="R35" s="9">
        <f t="shared" si="16"/>
        <v>0</v>
      </c>
      <c r="S35" s="9">
        <f t="shared" si="17"/>
        <v>126.12181712793598</v>
      </c>
      <c r="U35" s="4">
        <f>60/(MAX(F35,G35,H35))</f>
        <v>28.543832320051468</v>
      </c>
    </row>
    <row r="36" spans="1:21">
      <c r="B36" s="4">
        <v>132</v>
      </c>
      <c r="C36" s="4">
        <v>3</v>
      </c>
      <c r="D36" s="4">
        <v>5</v>
      </c>
      <c r="E36" s="4">
        <v>2.9741351395043556</v>
      </c>
      <c r="F36" s="4">
        <v>1.2253587224405333</v>
      </c>
      <c r="G36" s="4">
        <v>1.9449697831025776</v>
      </c>
      <c r="H36" s="4">
        <v>2.7633641019960891</v>
      </c>
      <c r="I36" s="4">
        <v>0</v>
      </c>
      <c r="J36" s="4">
        <v>0</v>
      </c>
      <c r="K36" s="4">
        <f t="shared" si="10"/>
        <v>2.7633641019960891</v>
      </c>
      <c r="M36" s="9">
        <f t="shared" si="11"/>
        <v>178.44810837026134</v>
      </c>
      <c r="N36" s="9">
        <f t="shared" si="12"/>
        <v>73.521523346432005</v>
      </c>
      <c r="O36" s="9">
        <f t="shared" si="13"/>
        <v>116.69818698615465</v>
      </c>
      <c r="P36" s="9">
        <f t="shared" si="14"/>
        <v>165.80184611976534</v>
      </c>
      <c r="Q36" s="9">
        <f t="shared" si="15"/>
        <v>0</v>
      </c>
      <c r="R36" s="9">
        <f t="shared" si="16"/>
        <v>0</v>
      </c>
      <c r="S36" s="9">
        <f t="shared" si="17"/>
        <v>165.80184611976534</v>
      </c>
      <c r="U36" s="4">
        <f>60/(MAX(F36,G36,H36))</f>
        <v>21.712665354760738</v>
      </c>
    </row>
    <row r="37" spans="1:21">
      <c r="B37" s="4">
        <v>136</v>
      </c>
      <c r="C37" s="4">
        <v>3</v>
      </c>
      <c r="D37" s="4">
        <v>4</v>
      </c>
      <c r="E37" s="4">
        <v>2.9706501068856888</v>
      </c>
      <c r="F37" s="4">
        <v>1.7200378906168887</v>
      </c>
      <c r="G37" s="4">
        <v>2.0561494146218666</v>
      </c>
      <c r="H37" s="4">
        <v>2.7723655032888894</v>
      </c>
      <c r="I37" s="4">
        <v>0</v>
      </c>
      <c r="J37" s="4">
        <v>0</v>
      </c>
      <c r="K37" s="4">
        <f t="shared" si="10"/>
        <v>2.7723655032888894</v>
      </c>
      <c r="M37" s="9">
        <f t="shared" si="11"/>
        <v>178.23900641314134</v>
      </c>
      <c r="N37" s="9">
        <f t="shared" si="12"/>
        <v>103.20227343701332</v>
      </c>
      <c r="O37" s="9">
        <f t="shared" si="13"/>
        <v>123.368964877312</v>
      </c>
      <c r="P37" s="9">
        <f t="shared" si="14"/>
        <v>166.34193019733337</v>
      </c>
      <c r="Q37" s="9">
        <f t="shared" si="15"/>
        <v>0</v>
      </c>
      <c r="R37" s="9">
        <f t="shared" si="16"/>
        <v>0</v>
      </c>
      <c r="S37" s="9">
        <f t="shared" si="17"/>
        <v>166.34193019733337</v>
      </c>
      <c r="U37" s="4">
        <f>60/(MAX(F37,G37,H37))</f>
        <v>21.642168007364578</v>
      </c>
    </row>
    <row r="38" spans="1:21">
      <c r="B38" s="4">
        <v>140</v>
      </c>
      <c r="C38" s="4">
        <v>3</v>
      </c>
      <c r="D38" s="4">
        <v>3</v>
      </c>
      <c r="E38" s="4">
        <v>3.7449097513756446</v>
      </c>
      <c r="F38" s="4">
        <v>1.3900620359111111</v>
      </c>
      <c r="G38" s="4">
        <v>2.480023807823645</v>
      </c>
      <c r="H38" s="4">
        <v>3.5675389595079108</v>
      </c>
      <c r="I38" s="4">
        <v>0</v>
      </c>
      <c r="J38" s="4">
        <v>0</v>
      </c>
      <c r="K38" s="4">
        <f t="shared" si="10"/>
        <v>3.5675389595079108</v>
      </c>
      <c r="M38" s="9">
        <f t="shared" si="11"/>
        <v>224.69458508253868</v>
      </c>
      <c r="N38" s="9">
        <f t="shared" si="12"/>
        <v>83.403722154666667</v>
      </c>
      <c r="O38" s="9">
        <f t="shared" si="13"/>
        <v>148.80142846941871</v>
      </c>
      <c r="P38" s="9">
        <f t="shared" si="14"/>
        <v>214.05233757047463</v>
      </c>
      <c r="Q38" s="9">
        <f t="shared" si="15"/>
        <v>0</v>
      </c>
      <c r="R38" s="9">
        <f t="shared" si="16"/>
        <v>0</v>
      </c>
      <c r="S38" s="9">
        <f t="shared" si="17"/>
        <v>214.05233757047463</v>
      </c>
      <c r="U38" s="4">
        <f>60/(MAX(F38,G38,H38))</f>
        <v>16.818316683015595</v>
      </c>
    </row>
    <row r="39" spans="1:21">
      <c r="B39" s="4">
        <v>144</v>
      </c>
      <c r="C39" s="4">
        <v>3</v>
      </c>
      <c r="D39" s="4">
        <v>2</v>
      </c>
      <c r="E39" s="4">
        <v>4.9872488091079106</v>
      </c>
      <c r="F39" s="4">
        <v>1.8112272693760001</v>
      </c>
      <c r="G39" s="4">
        <v>3.2680641574684448</v>
      </c>
      <c r="H39" s="4">
        <v>4.808291726973156</v>
      </c>
      <c r="I39" s="4">
        <v>0</v>
      </c>
      <c r="J39" s="4">
        <v>0</v>
      </c>
      <c r="K39" s="4">
        <f t="shared" si="10"/>
        <v>4.808291726973156</v>
      </c>
      <c r="M39" s="9">
        <f t="shared" si="11"/>
        <v>299.23492854647463</v>
      </c>
      <c r="N39" s="9">
        <f t="shared" si="12"/>
        <v>108.67363616256</v>
      </c>
      <c r="O39" s="9">
        <f t="shared" si="13"/>
        <v>196.08384944810669</v>
      </c>
      <c r="P39" s="9">
        <f t="shared" si="14"/>
        <v>288.49750361838937</v>
      </c>
      <c r="Q39" s="9">
        <f t="shared" si="15"/>
        <v>0</v>
      </c>
      <c r="R39" s="9">
        <f t="shared" si="16"/>
        <v>0</v>
      </c>
      <c r="S39" s="9">
        <f t="shared" si="17"/>
        <v>288.49750361838937</v>
      </c>
      <c r="U39" s="4">
        <f>60/(MAX(F39,G39,H39))</f>
        <v>12.478444197430239</v>
      </c>
    </row>
    <row r="40" spans="1:21">
      <c r="B40" s="4">
        <v>148</v>
      </c>
      <c r="C40" s="4">
        <v>3</v>
      </c>
      <c r="D40" s="4">
        <v>1</v>
      </c>
      <c r="E40" s="4">
        <v>9.5995782809770667</v>
      </c>
      <c r="F40" s="4">
        <v>3.1971234099939556</v>
      </c>
      <c r="G40" s="4">
        <v>6.3053045329692443</v>
      </c>
      <c r="H40" s="4">
        <v>9.4228958082161789</v>
      </c>
      <c r="I40" s="4">
        <v>0</v>
      </c>
      <c r="J40" s="4">
        <v>0</v>
      </c>
      <c r="K40" s="4">
        <f t="shared" si="10"/>
        <v>9.4228958082161789</v>
      </c>
      <c r="M40" s="9">
        <f t="shared" si="11"/>
        <v>575.97469685862404</v>
      </c>
      <c r="N40" s="9">
        <f t="shared" si="12"/>
        <v>191.82740459963733</v>
      </c>
      <c r="O40" s="9">
        <f t="shared" si="13"/>
        <v>378.31827197815466</v>
      </c>
      <c r="P40" s="9">
        <f t="shared" si="14"/>
        <v>565.37374849297078</v>
      </c>
      <c r="Q40" s="9">
        <f t="shared" si="15"/>
        <v>0</v>
      </c>
      <c r="R40" s="9">
        <f t="shared" si="16"/>
        <v>0</v>
      </c>
      <c r="S40" s="9">
        <f t="shared" si="17"/>
        <v>565.37374849297078</v>
      </c>
      <c r="U40" s="4">
        <f>60/(MAX(F40,G40,H40))</f>
        <v>6.3674693237808837</v>
      </c>
    </row>
    <row r="41" spans="1:21" customFormat="1"/>
    <row r="42" spans="1:21" customFormat="1">
      <c r="G42" s="6" t="s">
        <v>22</v>
      </c>
      <c r="H42" s="6"/>
      <c r="I42" s="6"/>
      <c r="J42" s="6"/>
      <c r="K42" s="6"/>
      <c r="L42" s="6"/>
      <c r="M42" s="6"/>
      <c r="N42" s="6"/>
      <c r="O42" s="6"/>
      <c r="P42" s="6"/>
    </row>
    <row r="43" spans="1:21" customFormat="1">
      <c r="K43" s="2" t="s">
        <v>15</v>
      </c>
      <c r="L43" s="2"/>
    </row>
    <row r="44" spans="1:21" customFormat="1">
      <c r="E44" s="7" t="s">
        <v>3</v>
      </c>
      <c r="F44" s="7"/>
      <c r="G44" s="7"/>
      <c r="H44" s="7"/>
      <c r="I44" s="7"/>
      <c r="J44" s="7"/>
      <c r="K44" s="7"/>
      <c r="N44" s="7" t="s">
        <v>16</v>
      </c>
      <c r="O44" s="7"/>
      <c r="P44" s="7"/>
      <c r="Q44" s="7"/>
      <c r="R44" s="7"/>
      <c r="S44" s="7"/>
      <c r="T44" s="8"/>
    </row>
    <row r="45" spans="1:21" customFormat="1">
      <c r="A45" s="1"/>
      <c r="B45" s="1" t="s">
        <v>0</v>
      </c>
      <c r="C45" s="1" t="s">
        <v>17</v>
      </c>
      <c r="D45" s="1" t="s">
        <v>1</v>
      </c>
      <c r="E45" s="1" t="s">
        <v>18</v>
      </c>
      <c r="F45" s="1" t="s">
        <v>6</v>
      </c>
      <c r="G45" s="1" t="s">
        <v>7</v>
      </c>
      <c r="H45" s="1" t="s">
        <v>8</v>
      </c>
      <c r="I45" s="1" t="s">
        <v>9</v>
      </c>
      <c r="J45" s="1" t="s">
        <v>10</v>
      </c>
      <c r="K45" s="1" t="s">
        <v>19</v>
      </c>
      <c r="L45" s="1"/>
      <c r="M45" s="1" t="s">
        <v>18</v>
      </c>
      <c r="N45" s="1" t="s">
        <v>6</v>
      </c>
      <c r="O45" s="1" t="s">
        <v>7</v>
      </c>
      <c r="P45" s="1" t="s">
        <v>8</v>
      </c>
      <c r="Q45" s="1" t="s">
        <v>9</v>
      </c>
      <c r="R45" s="1" t="s">
        <v>10</v>
      </c>
      <c r="S45" s="1" t="s">
        <v>19</v>
      </c>
      <c r="T45" s="1"/>
      <c r="U45" s="1" t="s">
        <v>20</v>
      </c>
    </row>
    <row r="46" spans="1:21">
      <c r="B46" s="4">
        <v>93</v>
      </c>
      <c r="C46" s="4">
        <v>3</v>
      </c>
      <c r="D46" s="4">
        <v>15</v>
      </c>
      <c r="E46" s="4">
        <v>1.5325934778709336</v>
      </c>
      <c r="F46" s="4">
        <v>0</v>
      </c>
      <c r="G46" s="4">
        <v>0</v>
      </c>
      <c r="H46" s="4">
        <v>1.1984297624917333</v>
      </c>
      <c r="I46" s="4">
        <v>1.3476726860003558</v>
      </c>
      <c r="J46" s="4">
        <v>1.3676965215573333</v>
      </c>
      <c r="K46" s="4">
        <f>MAX(F46:J46)</f>
        <v>1.3676965215573333</v>
      </c>
      <c r="M46" s="9">
        <f>E46*60</f>
        <v>91.95560867225602</v>
      </c>
      <c r="N46" s="9">
        <f t="shared" ref="N46:S46" si="18">F46*60</f>
        <v>0</v>
      </c>
      <c r="O46" s="9">
        <f t="shared" si="18"/>
        <v>0</v>
      </c>
      <c r="P46" s="9">
        <f t="shared" si="18"/>
        <v>71.905785749503991</v>
      </c>
      <c r="Q46" s="9">
        <f t="shared" si="18"/>
        <v>80.860361160021355</v>
      </c>
      <c r="R46" s="9">
        <f t="shared" si="18"/>
        <v>82.061791293439995</v>
      </c>
      <c r="S46" s="9">
        <f t="shared" si="18"/>
        <v>82.061791293439995</v>
      </c>
      <c r="U46" s="4">
        <f>60/MAX(H46:J46)</f>
        <v>43.869381148736672</v>
      </c>
    </row>
    <row r="47" spans="1:21">
      <c r="B47" s="4">
        <v>97</v>
      </c>
      <c r="C47" s="4">
        <v>3</v>
      </c>
      <c r="D47" s="4">
        <v>14</v>
      </c>
      <c r="E47" s="4">
        <v>1.5502217085326222</v>
      </c>
      <c r="F47" s="4">
        <v>0</v>
      </c>
      <c r="G47" s="4">
        <v>0</v>
      </c>
      <c r="H47" s="4">
        <v>1.1323238221767113</v>
      </c>
      <c r="I47" s="4">
        <v>1.2467523680938666</v>
      </c>
      <c r="J47" s="4">
        <v>1.3921879590229336</v>
      </c>
      <c r="K47" s="4">
        <f t="shared" ref="K47:K60" si="19">MAX(F47:J47)</f>
        <v>1.3921879590229336</v>
      </c>
      <c r="M47" s="9">
        <f t="shared" ref="M47:M60" si="20">E47*60</f>
        <v>93.013302511957335</v>
      </c>
      <c r="N47" s="9">
        <f t="shared" ref="N47:N60" si="21">F47*60</f>
        <v>0</v>
      </c>
      <c r="O47" s="9">
        <f t="shared" ref="O47:O60" si="22">G47*60</f>
        <v>0</v>
      </c>
      <c r="P47" s="9">
        <f t="shared" ref="P47:P60" si="23">H47*60</f>
        <v>67.939429330602678</v>
      </c>
      <c r="Q47" s="9">
        <f t="shared" ref="Q47:Q60" si="24">I47*60</f>
        <v>74.805142085631999</v>
      </c>
      <c r="R47" s="9">
        <f t="shared" ref="R47:R60" si="25">J47*60</f>
        <v>83.531277541376014</v>
      </c>
      <c r="S47" s="9">
        <f t="shared" ref="S47:S60" si="26">K47*60</f>
        <v>83.531277541376014</v>
      </c>
      <c r="U47" s="4">
        <f>60/MAX(H47:J47)</f>
        <v>43.0976288877755</v>
      </c>
    </row>
    <row r="48" spans="1:21">
      <c r="B48" s="4">
        <v>101</v>
      </c>
      <c r="C48" s="4">
        <v>3</v>
      </c>
      <c r="D48" s="4">
        <v>13</v>
      </c>
      <c r="E48" s="4">
        <v>1.6619607519971558</v>
      </c>
      <c r="F48" s="4">
        <v>0</v>
      </c>
      <c r="G48" s="4">
        <v>0</v>
      </c>
      <c r="H48" s="4">
        <v>1.1315332928853332</v>
      </c>
      <c r="I48" s="4">
        <v>1.2959173133312001</v>
      </c>
      <c r="J48" s="4">
        <v>1.4608740493312002</v>
      </c>
      <c r="K48" s="4">
        <f t="shared" si="19"/>
        <v>1.4608740493312002</v>
      </c>
      <c r="M48" s="9">
        <f t="shared" si="20"/>
        <v>99.717645119829342</v>
      </c>
      <c r="N48" s="9">
        <f t="shared" si="21"/>
        <v>0</v>
      </c>
      <c r="O48" s="9">
        <f t="shared" si="22"/>
        <v>0</v>
      </c>
      <c r="P48" s="9">
        <f t="shared" si="23"/>
        <v>67.891997573119994</v>
      </c>
      <c r="Q48" s="9">
        <f t="shared" si="24"/>
        <v>77.755038799872011</v>
      </c>
      <c r="R48" s="9">
        <f t="shared" si="25"/>
        <v>87.652442959872019</v>
      </c>
      <c r="S48" s="9">
        <f t="shared" si="26"/>
        <v>87.652442959872019</v>
      </c>
      <c r="U48" s="4">
        <f>60/MAX(H48:J48)</f>
        <v>41.071302503777432</v>
      </c>
    </row>
    <row r="49" spans="2:21">
      <c r="B49" s="4">
        <v>105</v>
      </c>
      <c r="C49" s="4">
        <v>3</v>
      </c>
      <c r="D49" s="4">
        <v>12</v>
      </c>
      <c r="E49" s="4">
        <v>1.8682792415118223</v>
      </c>
      <c r="F49" s="4">
        <v>0</v>
      </c>
      <c r="G49" s="4">
        <v>0</v>
      </c>
      <c r="H49" s="4">
        <v>1.1260183603598222</v>
      </c>
      <c r="I49" s="4">
        <v>1.2526455206172444</v>
      </c>
      <c r="J49" s="4">
        <v>1.6768395851150222</v>
      </c>
      <c r="K49" s="4">
        <f t="shared" si="19"/>
        <v>1.6768395851150222</v>
      </c>
      <c r="M49" s="9">
        <f t="shared" si="20"/>
        <v>112.09675449070934</v>
      </c>
      <c r="N49" s="9">
        <f t="shared" si="21"/>
        <v>0</v>
      </c>
      <c r="O49" s="9">
        <f t="shared" si="22"/>
        <v>0</v>
      </c>
      <c r="P49" s="9">
        <f t="shared" si="23"/>
        <v>67.56110162158933</v>
      </c>
      <c r="Q49" s="9">
        <f t="shared" si="24"/>
        <v>75.158731237034672</v>
      </c>
      <c r="R49" s="9">
        <f t="shared" si="25"/>
        <v>100.61037510690133</v>
      </c>
      <c r="S49" s="9">
        <f t="shared" si="26"/>
        <v>100.61037510690133</v>
      </c>
      <c r="U49" s="4">
        <f>60/MAX(H49:J49)</f>
        <v>35.781598032756555</v>
      </c>
    </row>
    <row r="50" spans="2:21">
      <c r="B50" s="4">
        <v>109</v>
      </c>
      <c r="C50" s="4">
        <v>3</v>
      </c>
      <c r="D50" s="4">
        <v>11</v>
      </c>
      <c r="E50" s="4">
        <v>1.6085059154204446</v>
      </c>
      <c r="F50" s="4">
        <v>0</v>
      </c>
      <c r="G50" s="4">
        <v>0</v>
      </c>
      <c r="H50" s="4">
        <v>1.1641296415118223</v>
      </c>
      <c r="I50" s="4">
        <v>1.2832001211107555</v>
      </c>
      <c r="J50" s="4">
        <v>1.4199645223480888</v>
      </c>
      <c r="K50" s="4">
        <f t="shared" si="19"/>
        <v>1.4199645223480888</v>
      </c>
      <c r="M50" s="9">
        <f t="shared" si="20"/>
        <v>96.510354925226679</v>
      </c>
      <c r="N50" s="9">
        <f t="shared" si="21"/>
        <v>0</v>
      </c>
      <c r="O50" s="9">
        <f t="shared" si="22"/>
        <v>0</v>
      </c>
      <c r="P50" s="9">
        <f t="shared" si="23"/>
        <v>69.847778490709345</v>
      </c>
      <c r="Q50" s="9">
        <f t="shared" si="24"/>
        <v>76.992007266645331</v>
      </c>
      <c r="R50" s="9">
        <f t="shared" si="25"/>
        <v>85.197871340885328</v>
      </c>
      <c r="S50" s="9">
        <f t="shared" si="26"/>
        <v>85.197871340885328</v>
      </c>
      <c r="U50" s="4">
        <f>60/MAX(H50:J50)</f>
        <v>42.254576826174855</v>
      </c>
    </row>
    <row r="51" spans="2:21">
      <c r="B51" s="4">
        <v>113</v>
      </c>
      <c r="C51" s="4">
        <v>3</v>
      </c>
      <c r="D51" s="4">
        <v>10</v>
      </c>
      <c r="E51" s="4">
        <v>2.0186418031559112</v>
      </c>
      <c r="F51" s="4">
        <v>0</v>
      </c>
      <c r="G51" s="4">
        <v>0</v>
      </c>
      <c r="H51" s="4">
        <v>1.1250887554616888</v>
      </c>
      <c r="I51" s="4">
        <v>1.3221885877361776</v>
      </c>
      <c r="J51" s="4">
        <v>1.8607016661731557</v>
      </c>
      <c r="K51" s="4">
        <f t="shared" si="19"/>
        <v>1.8607016661731557</v>
      </c>
      <c r="M51" s="9">
        <f t="shared" si="20"/>
        <v>121.11850818935467</v>
      </c>
      <c r="N51" s="9">
        <f t="shared" si="21"/>
        <v>0</v>
      </c>
      <c r="O51" s="9">
        <f t="shared" si="22"/>
        <v>0</v>
      </c>
      <c r="P51" s="9">
        <f t="shared" si="23"/>
        <v>67.505325327701328</v>
      </c>
      <c r="Q51" s="9">
        <f t="shared" si="24"/>
        <v>79.331315264170655</v>
      </c>
      <c r="R51" s="9">
        <f t="shared" si="25"/>
        <v>111.64209997038934</v>
      </c>
      <c r="S51" s="9">
        <f t="shared" si="26"/>
        <v>111.64209997038934</v>
      </c>
      <c r="U51" s="4">
        <f>60/MAX(H51:J51)</f>
        <v>32.245900076716779</v>
      </c>
    </row>
    <row r="52" spans="2:21">
      <c r="B52" s="4">
        <v>117</v>
      </c>
      <c r="C52" s="4">
        <v>3</v>
      </c>
      <c r="D52" s="4">
        <v>9</v>
      </c>
      <c r="E52" s="4">
        <v>2.1172335663559112</v>
      </c>
      <c r="F52" s="4">
        <v>0</v>
      </c>
      <c r="G52" s="4">
        <v>0</v>
      </c>
      <c r="H52" s="4">
        <v>1.1671629540977779</v>
      </c>
      <c r="I52" s="4">
        <v>1.3371010292963554</v>
      </c>
      <c r="J52" s="4">
        <v>1.9564889837397335</v>
      </c>
      <c r="K52" s="4">
        <f t="shared" si="19"/>
        <v>1.9564889837397335</v>
      </c>
      <c r="M52" s="9">
        <f t="shared" si="20"/>
        <v>127.03401398135468</v>
      </c>
      <c r="N52" s="9">
        <f t="shared" si="21"/>
        <v>0</v>
      </c>
      <c r="O52" s="9">
        <f t="shared" si="22"/>
        <v>0</v>
      </c>
      <c r="P52" s="9">
        <f t="shared" si="23"/>
        <v>70.029777245866683</v>
      </c>
      <c r="Q52" s="9">
        <f t="shared" si="24"/>
        <v>80.226061757781324</v>
      </c>
      <c r="R52" s="9">
        <f t="shared" si="25"/>
        <v>117.38933902438401</v>
      </c>
      <c r="S52" s="9">
        <f t="shared" si="26"/>
        <v>117.38933902438401</v>
      </c>
      <c r="U52" s="4">
        <f>60/MAX(H52:J52)</f>
        <v>30.667180085682322</v>
      </c>
    </row>
    <row r="53" spans="2:21">
      <c r="B53" s="4">
        <v>121</v>
      </c>
      <c r="C53" s="4">
        <v>3</v>
      </c>
      <c r="D53" s="4">
        <v>8</v>
      </c>
      <c r="E53" s="4">
        <v>2.0182106123548449</v>
      </c>
      <c r="F53" s="4">
        <v>0</v>
      </c>
      <c r="G53" s="4">
        <v>0</v>
      </c>
      <c r="H53" s="4">
        <v>1.3169961475128888</v>
      </c>
      <c r="I53" s="4">
        <v>1.3170041104440888</v>
      </c>
      <c r="J53" s="4">
        <v>1.8363209724359111</v>
      </c>
      <c r="K53" s="4">
        <f t="shared" si="19"/>
        <v>1.8363209724359111</v>
      </c>
      <c r="M53" s="9">
        <f t="shared" si="20"/>
        <v>121.09263674129069</v>
      </c>
      <c r="N53" s="9">
        <f t="shared" si="21"/>
        <v>0</v>
      </c>
      <c r="O53" s="9">
        <f t="shared" si="22"/>
        <v>0</v>
      </c>
      <c r="P53" s="9">
        <f t="shared" si="23"/>
        <v>79.019768850773332</v>
      </c>
      <c r="Q53" s="9">
        <f t="shared" si="24"/>
        <v>79.020246626645331</v>
      </c>
      <c r="R53" s="9">
        <f t="shared" si="25"/>
        <v>110.17925834615467</v>
      </c>
      <c r="S53" s="9">
        <f t="shared" si="26"/>
        <v>110.17925834615467</v>
      </c>
      <c r="U53" s="4">
        <f>60/MAX(H53:J53)</f>
        <v>32.674026436897343</v>
      </c>
    </row>
    <row r="54" spans="2:21">
      <c r="B54" s="4">
        <v>125</v>
      </c>
      <c r="C54" s="4">
        <v>3</v>
      </c>
      <c r="D54" s="4">
        <v>7</v>
      </c>
      <c r="E54" s="4">
        <v>2.2377080607516446</v>
      </c>
      <c r="F54" s="4">
        <v>0</v>
      </c>
      <c r="G54" s="4">
        <v>0</v>
      </c>
      <c r="H54" s="4">
        <v>1.1499303695587555</v>
      </c>
      <c r="I54" s="4">
        <v>1.7106951411598224</v>
      </c>
      <c r="J54" s="4">
        <v>2.0467451031153776</v>
      </c>
      <c r="K54" s="4">
        <f t="shared" si="19"/>
        <v>2.0467451031153776</v>
      </c>
      <c r="M54" s="9">
        <f t="shared" si="20"/>
        <v>134.26248364509868</v>
      </c>
      <c r="N54" s="9">
        <f t="shared" si="21"/>
        <v>0</v>
      </c>
      <c r="O54" s="9">
        <f t="shared" si="22"/>
        <v>0</v>
      </c>
      <c r="P54" s="9">
        <f t="shared" si="23"/>
        <v>68.995822173525326</v>
      </c>
      <c r="Q54" s="9">
        <f t="shared" si="24"/>
        <v>102.64170846958935</v>
      </c>
      <c r="R54" s="9">
        <f t="shared" si="25"/>
        <v>122.80470618692266</v>
      </c>
      <c r="S54" s="9">
        <f t="shared" si="26"/>
        <v>122.80470618692266</v>
      </c>
      <c r="U54" s="4">
        <f>60/MAX(H54:J54)</f>
        <v>29.314837450287879</v>
      </c>
    </row>
    <row r="55" spans="2:21">
      <c r="B55" s="4">
        <v>129</v>
      </c>
      <c r="C55" s="4">
        <v>3</v>
      </c>
      <c r="D55" s="4">
        <v>6</v>
      </c>
      <c r="E55" s="4">
        <v>2.2543513242680886</v>
      </c>
      <c r="F55" s="4">
        <v>0</v>
      </c>
      <c r="G55" s="4">
        <v>0</v>
      </c>
      <c r="H55" s="4">
        <v>1.2892458259569779</v>
      </c>
      <c r="I55" s="4">
        <v>1.7722626787214222</v>
      </c>
      <c r="J55" s="4">
        <v>2.0951155952981333</v>
      </c>
      <c r="K55" s="4">
        <f t="shared" si="19"/>
        <v>2.0951155952981333</v>
      </c>
      <c r="M55" s="9">
        <f t="shared" si="20"/>
        <v>135.26107945608533</v>
      </c>
      <c r="N55" s="9">
        <f t="shared" si="21"/>
        <v>0</v>
      </c>
      <c r="O55" s="9">
        <f t="shared" si="22"/>
        <v>0</v>
      </c>
      <c r="P55" s="9">
        <f t="shared" si="23"/>
        <v>77.354749557418671</v>
      </c>
      <c r="Q55" s="9">
        <f t="shared" si="24"/>
        <v>106.33576072328533</v>
      </c>
      <c r="R55" s="9">
        <f t="shared" si="25"/>
        <v>125.706935717888</v>
      </c>
      <c r="S55" s="9">
        <f t="shared" si="26"/>
        <v>125.706935717888</v>
      </c>
      <c r="U55" s="4">
        <f>60/MAX(H55:J55)</f>
        <v>28.638037984468369</v>
      </c>
    </row>
    <row r="56" spans="2:21">
      <c r="B56" s="4">
        <v>133</v>
      </c>
      <c r="C56" s="4">
        <v>3</v>
      </c>
      <c r="D56" s="4">
        <v>5</v>
      </c>
      <c r="E56" s="4">
        <v>2.8478621758122671</v>
      </c>
      <c r="F56" s="4">
        <v>0</v>
      </c>
      <c r="G56" s="4">
        <v>0</v>
      </c>
      <c r="H56" s="4">
        <v>1.240727769503289</v>
      </c>
      <c r="I56" s="4">
        <v>1.8768514972330668</v>
      </c>
      <c r="J56" s="4">
        <v>2.6566072760888892</v>
      </c>
      <c r="K56" s="4">
        <f t="shared" si="19"/>
        <v>2.6566072760888892</v>
      </c>
      <c r="M56" s="9">
        <f t="shared" si="20"/>
        <v>170.87173054873602</v>
      </c>
      <c r="N56" s="9">
        <f t="shared" si="21"/>
        <v>0</v>
      </c>
      <c r="O56" s="9">
        <f t="shared" si="22"/>
        <v>0</v>
      </c>
      <c r="P56" s="9">
        <f t="shared" si="23"/>
        <v>74.443666170197346</v>
      </c>
      <c r="Q56" s="9">
        <f t="shared" si="24"/>
        <v>112.61108983398401</v>
      </c>
      <c r="R56" s="9">
        <f t="shared" si="25"/>
        <v>159.39643656533335</v>
      </c>
      <c r="S56" s="9">
        <f t="shared" si="26"/>
        <v>159.39643656533335</v>
      </c>
      <c r="U56" s="4">
        <f>60/MAX(H56:J56)</f>
        <v>22.585197496083506</v>
      </c>
    </row>
    <row r="57" spans="2:21">
      <c r="B57" s="4">
        <v>137</v>
      </c>
      <c r="C57" s="4">
        <v>3</v>
      </c>
      <c r="D57" s="4">
        <v>4</v>
      </c>
      <c r="E57" s="4">
        <v>3.0868312926776889</v>
      </c>
      <c r="F57" s="4">
        <v>0</v>
      </c>
      <c r="G57" s="4">
        <v>0</v>
      </c>
      <c r="H57" s="4">
        <v>1.2281987704547555</v>
      </c>
      <c r="I57" s="4">
        <v>2.1169477856028447</v>
      </c>
      <c r="J57" s="4">
        <v>2.8951554090666667</v>
      </c>
      <c r="K57" s="4">
        <f t="shared" si="19"/>
        <v>2.8951554090666667</v>
      </c>
      <c r="M57" s="9">
        <f t="shared" si="20"/>
        <v>185.20987756066134</v>
      </c>
      <c r="N57" s="9">
        <f t="shared" si="21"/>
        <v>0</v>
      </c>
      <c r="O57" s="9">
        <f t="shared" si="22"/>
        <v>0</v>
      </c>
      <c r="P57" s="9">
        <f t="shared" si="23"/>
        <v>73.691926227285322</v>
      </c>
      <c r="Q57" s="9">
        <f t="shared" si="24"/>
        <v>127.01686713617067</v>
      </c>
      <c r="R57" s="9">
        <f t="shared" si="25"/>
        <v>173.709324544</v>
      </c>
      <c r="S57" s="9">
        <f t="shared" si="26"/>
        <v>173.709324544</v>
      </c>
      <c r="U57" s="4">
        <f>60/MAX(H57:J57)</f>
        <v>20.724276082762223</v>
      </c>
    </row>
    <row r="58" spans="2:21">
      <c r="B58" s="4">
        <v>141</v>
      </c>
      <c r="C58" s="4">
        <v>3</v>
      </c>
      <c r="D58" s="4">
        <v>3</v>
      </c>
      <c r="E58" s="4">
        <v>3.4703376446293337</v>
      </c>
      <c r="F58" s="4">
        <v>0</v>
      </c>
      <c r="G58" s="4">
        <v>0</v>
      </c>
      <c r="H58" s="4">
        <v>3.2654099496504894</v>
      </c>
      <c r="I58" s="4">
        <v>3.1707061869852446</v>
      </c>
      <c r="J58" s="4">
        <v>3.018647937735111</v>
      </c>
      <c r="K58" s="4">
        <f t="shared" si="19"/>
        <v>3.2654099496504894</v>
      </c>
      <c r="M58" s="9">
        <f t="shared" si="20"/>
        <v>208.22025867776003</v>
      </c>
      <c r="N58" s="9">
        <f t="shared" si="21"/>
        <v>0</v>
      </c>
      <c r="O58" s="9">
        <f t="shared" si="22"/>
        <v>0</v>
      </c>
      <c r="P58" s="9">
        <f t="shared" si="23"/>
        <v>195.92459697902936</v>
      </c>
      <c r="Q58" s="9">
        <f t="shared" si="24"/>
        <v>190.24237121911469</v>
      </c>
      <c r="R58" s="9">
        <f t="shared" si="25"/>
        <v>181.11887626410666</v>
      </c>
      <c r="S58" s="9">
        <f t="shared" si="26"/>
        <v>195.92459697902936</v>
      </c>
      <c r="U58" s="4">
        <f>60/MAX(H58:J58)</f>
        <v>18.374415747224038</v>
      </c>
    </row>
    <row r="59" spans="2:21">
      <c r="B59" s="4">
        <v>145</v>
      </c>
      <c r="C59" s="4">
        <v>3</v>
      </c>
      <c r="D59" s="4">
        <v>2</v>
      </c>
      <c r="E59" s="4">
        <v>5.0129893176035552</v>
      </c>
      <c r="F59" s="4">
        <v>0</v>
      </c>
      <c r="G59" s="4">
        <v>0</v>
      </c>
      <c r="H59" s="4">
        <v>1.8072283263601776</v>
      </c>
      <c r="I59" s="4">
        <v>3.2934092121827558</v>
      </c>
      <c r="J59" s="4">
        <v>4.8558327984469329</v>
      </c>
      <c r="K59" s="4">
        <f t="shared" si="19"/>
        <v>4.8558327984469329</v>
      </c>
      <c r="M59" s="9">
        <f t="shared" si="20"/>
        <v>300.77935905621331</v>
      </c>
      <c r="N59" s="9">
        <f t="shared" si="21"/>
        <v>0</v>
      </c>
      <c r="O59" s="9">
        <f t="shared" si="22"/>
        <v>0</v>
      </c>
      <c r="P59" s="9">
        <f t="shared" si="23"/>
        <v>108.43369958161065</v>
      </c>
      <c r="Q59" s="9">
        <f t="shared" si="24"/>
        <v>197.60455273096534</v>
      </c>
      <c r="R59" s="9">
        <f t="shared" si="25"/>
        <v>291.349967906816</v>
      </c>
      <c r="S59" s="9">
        <f t="shared" si="26"/>
        <v>291.349967906816</v>
      </c>
      <c r="U59" s="4">
        <f>60/MAX(H59:J59)</f>
        <v>12.356273885540318</v>
      </c>
    </row>
    <row r="60" spans="2:21">
      <c r="B60" s="4">
        <v>149</v>
      </c>
      <c r="C60" s="4">
        <v>3</v>
      </c>
      <c r="D60" s="4">
        <v>1</v>
      </c>
      <c r="E60" s="4">
        <v>9.6548450626730666</v>
      </c>
      <c r="F60" s="4">
        <v>0</v>
      </c>
      <c r="G60" s="4">
        <v>0</v>
      </c>
      <c r="H60" s="4">
        <v>3.2356523924081784</v>
      </c>
      <c r="I60" s="4">
        <v>6.360502321828978</v>
      </c>
      <c r="J60" s="4">
        <v>9.4968995914240004</v>
      </c>
      <c r="K60" s="4">
        <f t="shared" si="19"/>
        <v>9.4968995914240004</v>
      </c>
      <c r="M60" s="9">
        <f t="shared" si="20"/>
        <v>579.29070376038396</v>
      </c>
      <c r="N60" s="9">
        <f t="shared" si="21"/>
        <v>0</v>
      </c>
      <c r="O60" s="9">
        <f t="shared" si="22"/>
        <v>0</v>
      </c>
      <c r="P60" s="9">
        <f t="shared" si="23"/>
        <v>194.13914354449071</v>
      </c>
      <c r="Q60" s="9">
        <f t="shared" si="24"/>
        <v>381.63013930973869</v>
      </c>
      <c r="R60" s="9">
        <f t="shared" si="25"/>
        <v>569.81397548543998</v>
      </c>
      <c r="S60" s="9">
        <f t="shared" si="26"/>
        <v>569.81397548543998</v>
      </c>
      <c r="U60" s="4">
        <f>60/MAX(H60:J60)</f>
        <v>6.3178513600566957</v>
      </c>
    </row>
    <row r="61" spans="2:21" customFormat="1"/>
    <row r="62" spans="2:21" customFormat="1">
      <c r="G62" s="6" t="s">
        <v>22</v>
      </c>
      <c r="H62" s="6"/>
      <c r="I62" s="6"/>
      <c r="J62" s="6"/>
      <c r="K62" s="6"/>
      <c r="L62" s="6"/>
      <c r="M62" s="6"/>
      <c r="N62" s="6"/>
      <c r="O62" s="6"/>
      <c r="P62" s="6"/>
    </row>
    <row r="63" spans="2:21" customFormat="1">
      <c r="K63" s="2" t="s">
        <v>15</v>
      </c>
      <c r="L63" s="2"/>
    </row>
    <row r="64" spans="2:21" customFormat="1">
      <c r="E64" s="7" t="s">
        <v>3</v>
      </c>
      <c r="F64" s="7"/>
      <c r="G64" s="7"/>
      <c r="H64" s="7"/>
      <c r="I64" s="7"/>
      <c r="J64" s="7"/>
      <c r="K64" s="7"/>
      <c r="N64" s="7" t="s">
        <v>16</v>
      </c>
      <c r="O64" s="7"/>
      <c r="P64" s="7"/>
      <c r="Q64" s="7"/>
      <c r="R64" s="7"/>
      <c r="S64" s="7"/>
      <c r="T64" s="8"/>
    </row>
    <row r="65" spans="1:21" customFormat="1">
      <c r="A65" s="1"/>
      <c r="B65" s="1" t="s">
        <v>0</v>
      </c>
      <c r="C65" s="1" t="s">
        <v>17</v>
      </c>
      <c r="D65" s="1" t="s">
        <v>1</v>
      </c>
      <c r="E65" s="1" t="s">
        <v>18</v>
      </c>
      <c r="F65" s="1" t="s">
        <v>6</v>
      </c>
      <c r="G65" s="1" t="s">
        <v>7</v>
      </c>
      <c r="H65" s="1" t="s">
        <v>8</v>
      </c>
      <c r="I65" s="1" t="s">
        <v>9</v>
      </c>
      <c r="J65" s="1" t="s">
        <v>10</v>
      </c>
      <c r="K65" s="1" t="s">
        <v>19</v>
      </c>
      <c r="L65" s="1"/>
      <c r="M65" s="1" t="s">
        <v>18</v>
      </c>
      <c r="N65" s="1" t="s">
        <v>6</v>
      </c>
      <c r="O65" s="1" t="s">
        <v>7</v>
      </c>
      <c r="P65" s="1" t="s">
        <v>8</v>
      </c>
      <c r="Q65" s="1" t="s">
        <v>9</v>
      </c>
      <c r="R65" s="1" t="s">
        <v>10</v>
      </c>
      <c r="S65" s="1" t="s">
        <v>19</v>
      </c>
      <c r="T65" s="1"/>
      <c r="U65" s="1" t="s">
        <v>20</v>
      </c>
    </row>
    <row r="66" spans="1:21">
      <c r="B66" s="4">
        <v>94</v>
      </c>
      <c r="C66" s="4">
        <v>3</v>
      </c>
      <c r="D66" s="4">
        <v>15</v>
      </c>
      <c r="E66" s="4">
        <v>1.5513693708003555</v>
      </c>
      <c r="F66" s="4">
        <v>0</v>
      </c>
      <c r="G66" s="4">
        <v>1.145643735199289</v>
      </c>
      <c r="H66" s="4">
        <v>1.2577933312398222</v>
      </c>
      <c r="I66" s="4">
        <v>1.371004837370311</v>
      </c>
      <c r="J66" s="4">
        <v>0</v>
      </c>
      <c r="K66" s="4">
        <f>MAX(F66:J66)</f>
        <v>1.371004837370311</v>
      </c>
      <c r="M66" s="4">
        <f>E66*60</f>
        <v>93.082162248021334</v>
      </c>
      <c r="N66" s="4">
        <f t="shared" ref="N66:S66" si="27">F66*60</f>
        <v>0</v>
      </c>
      <c r="O66" s="4">
        <f t="shared" si="27"/>
        <v>68.738624111957336</v>
      </c>
      <c r="P66" s="4">
        <f t="shared" si="27"/>
        <v>75.467599874389336</v>
      </c>
      <c r="Q66" s="4">
        <f t="shared" si="27"/>
        <v>82.260290242218659</v>
      </c>
      <c r="R66" s="4">
        <f t="shared" si="27"/>
        <v>0</v>
      </c>
      <c r="S66" s="4">
        <f t="shared" si="27"/>
        <v>82.260290242218659</v>
      </c>
      <c r="U66" s="4">
        <f>60/MAX(G66:I66)</f>
        <v>43.763521735696024</v>
      </c>
    </row>
    <row r="67" spans="1:21">
      <c r="B67" s="4">
        <v>98</v>
      </c>
      <c r="C67" s="4">
        <v>3</v>
      </c>
      <c r="D67" s="4">
        <v>14</v>
      </c>
      <c r="E67" s="4">
        <v>1.6051910087111112</v>
      </c>
      <c r="F67" s="4">
        <v>0</v>
      </c>
      <c r="G67" s="4">
        <v>1.1534007265336887</v>
      </c>
      <c r="H67" s="4">
        <v>1.3323336377742223</v>
      </c>
      <c r="I67" s="4">
        <v>1.4122851215075556</v>
      </c>
      <c r="J67" s="4">
        <v>0</v>
      </c>
      <c r="K67" s="4">
        <f t="shared" ref="K67:K80" si="28">MAX(F67:J67)</f>
        <v>1.4122851215075556</v>
      </c>
      <c r="M67" s="4">
        <f t="shared" ref="M67:M80" si="29">E67*60</f>
        <v>96.311460522666678</v>
      </c>
      <c r="N67" s="4">
        <f t="shared" ref="N67:N80" si="30">F67*60</f>
        <v>0</v>
      </c>
      <c r="O67" s="4">
        <f t="shared" ref="O67:O80" si="31">G67*60</f>
        <v>69.204043592021321</v>
      </c>
      <c r="P67" s="4">
        <f t="shared" ref="P67:P80" si="32">H67*60</f>
        <v>79.940018266453336</v>
      </c>
      <c r="Q67" s="4">
        <f t="shared" ref="Q67:Q80" si="33">I67*60</f>
        <v>84.737107290453338</v>
      </c>
      <c r="R67" s="4">
        <f t="shared" ref="R67:R80" si="34">J67*60</f>
        <v>0</v>
      </c>
      <c r="S67" s="4">
        <f t="shared" ref="S67:S80" si="35">K67*60</f>
        <v>84.737107290453338</v>
      </c>
      <c r="U67" s="4">
        <f>60/MAX(G67:I67)</f>
        <v>42.48433909432714</v>
      </c>
    </row>
    <row r="68" spans="1:21">
      <c r="B68" s="4">
        <v>102</v>
      </c>
      <c r="C68" s="4">
        <v>3</v>
      </c>
      <c r="D68" s="4">
        <v>13</v>
      </c>
      <c r="E68" s="4">
        <v>1.7488640734207999</v>
      </c>
      <c r="F68" s="4">
        <v>0</v>
      </c>
      <c r="G68" s="4">
        <v>1.1625685415480889</v>
      </c>
      <c r="H68" s="4">
        <v>1.2204458824021331</v>
      </c>
      <c r="I68" s="4">
        <v>1.5781109005312</v>
      </c>
      <c r="J68" s="4">
        <v>0</v>
      </c>
      <c r="K68" s="4">
        <f t="shared" si="28"/>
        <v>1.5781109005312</v>
      </c>
      <c r="M68" s="4">
        <f t="shared" si="29"/>
        <v>104.93184440524799</v>
      </c>
      <c r="N68" s="4">
        <f t="shared" si="30"/>
        <v>0</v>
      </c>
      <c r="O68" s="4">
        <f t="shared" si="31"/>
        <v>69.754112492885326</v>
      </c>
      <c r="P68" s="4">
        <f t="shared" si="32"/>
        <v>73.226752944127995</v>
      </c>
      <c r="Q68" s="4">
        <f t="shared" si="33"/>
        <v>94.686654031871996</v>
      </c>
      <c r="R68" s="4">
        <f t="shared" si="34"/>
        <v>0</v>
      </c>
      <c r="S68" s="4">
        <f t="shared" si="35"/>
        <v>94.686654031871996</v>
      </c>
      <c r="U68" s="4">
        <f>60/MAX(G68:I68)</f>
        <v>38.020141664190838</v>
      </c>
    </row>
    <row r="69" spans="1:21">
      <c r="B69" s="4">
        <v>106</v>
      </c>
      <c r="C69" s="4">
        <v>3</v>
      </c>
      <c r="D69" s="4">
        <v>12</v>
      </c>
      <c r="E69" s="4">
        <v>1.6052670220060445</v>
      </c>
      <c r="F69" s="4">
        <v>0</v>
      </c>
      <c r="G69" s="4">
        <v>1.137882589292089</v>
      </c>
      <c r="H69" s="4">
        <v>1.2892736256910222</v>
      </c>
      <c r="I69" s="4">
        <v>1.4053273276472888</v>
      </c>
      <c r="J69" s="4">
        <v>0</v>
      </c>
      <c r="K69" s="4">
        <f t="shared" si="28"/>
        <v>1.4053273276472888</v>
      </c>
      <c r="M69" s="4">
        <f t="shared" si="29"/>
        <v>96.316021320362665</v>
      </c>
      <c r="N69" s="4">
        <f t="shared" si="30"/>
        <v>0</v>
      </c>
      <c r="O69" s="4">
        <f t="shared" si="31"/>
        <v>68.272955357525333</v>
      </c>
      <c r="P69" s="4">
        <f t="shared" si="32"/>
        <v>77.356417541461326</v>
      </c>
      <c r="Q69" s="4">
        <f t="shared" si="33"/>
        <v>84.319639658837332</v>
      </c>
      <c r="R69" s="4">
        <f t="shared" si="34"/>
        <v>0</v>
      </c>
      <c r="S69" s="4">
        <f t="shared" si="35"/>
        <v>84.319639658837332</v>
      </c>
      <c r="U69" s="4">
        <f>60/MAX(G69:I69)</f>
        <v>42.694679609232566</v>
      </c>
    </row>
    <row r="70" spans="1:21">
      <c r="B70" s="4">
        <v>110</v>
      </c>
      <c r="C70" s="4">
        <v>3</v>
      </c>
      <c r="D70" s="4">
        <v>11</v>
      </c>
      <c r="E70" s="4">
        <v>1.6662484634680887</v>
      </c>
      <c r="F70" s="4">
        <v>0</v>
      </c>
      <c r="G70" s="4">
        <v>1.154054411377778</v>
      </c>
      <c r="H70" s="4">
        <v>1.3633201792</v>
      </c>
      <c r="I70" s="4">
        <v>1.4932481731925336</v>
      </c>
      <c r="J70" s="4">
        <v>0</v>
      </c>
      <c r="K70" s="4">
        <f t="shared" si="28"/>
        <v>1.4932481731925336</v>
      </c>
      <c r="M70" s="4">
        <f t="shared" si="29"/>
        <v>99.97490780808532</v>
      </c>
      <c r="N70" s="4">
        <f t="shared" si="30"/>
        <v>0</v>
      </c>
      <c r="O70" s="4">
        <f t="shared" si="31"/>
        <v>69.243264682666677</v>
      </c>
      <c r="P70" s="4">
        <f t="shared" si="32"/>
        <v>81.799210752000008</v>
      </c>
      <c r="Q70" s="4">
        <f t="shared" si="33"/>
        <v>89.594890391552013</v>
      </c>
      <c r="R70" s="4">
        <f t="shared" si="34"/>
        <v>0</v>
      </c>
      <c r="S70" s="4">
        <f t="shared" si="35"/>
        <v>89.594890391552013</v>
      </c>
      <c r="U70" s="4">
        <f>60/MAX(G70:I70)</f>
        <v>40.180862817813633</v>
      </c>
    </row>
    <row r="71" spans="1:21">
      <c r="B71" s="4">
        <v>114</v>
      </c>
      <c r="C71" s="4">
        <v>3</v>
      </c>
      <c r="D71" s="4">
        <v>10</v>
      </c>
      <c r="E71" s="4">
        <v>1.6777109041777778</v>
      </c>
      <c r="F71" s="4">
        <v>0</v>
      </c>
      <c r="G71" s="4">
        <v>1.1250781125745779</v>
      </c>
      <c r="H71" s="4">
        <v>1.378060436798578</v>
      </c>
      <c r="I71" s="4">
        <v>1.5090388516920892</v>
      </c>
      <c r="J71" s="4">
        <v>0</v>
      </c>
      <c r="K71" s="4">
        <f t="shared" si="28"/>
        <v>1.5090388516920892</v>
      </c>
      <c r="M71" s="4">
        <f t="shared" si="29"/>
        <v>100.66265425066666</v>
      </c>
      <c r="N71" s="4">
        <f t="shared" si="30"/>
        <v>0</v>
      </c>
      <c r="O71" s="4">
        <f t="shared" si="31"/>
        <v>67.504686754474676</v>
      </c>
      <c r="P71" s="4">
        <f t="shared" si="32"/>
        <v>82.683626207914685</v>
      </c>
      <c r="Q71" s="4">
        <f t="shared" si="33"/>
        <v>90.542331101525349</v>
      </c>
      <c r="R71" s="4">
        <f t="shared" si="34"/>
        <v>0</v>
      </c>
      <c r="S71" s="4">
        <f t="shared" si="35"/>
        <v>90.542331101525349</v>
      </c>
      <c r="U71" s="4">
        <f>60/MAX(G71:I71)</f>
        <v>39.760407714302282</v>
      </c>
    </row>
    <row r="72" spans="1:21">
      <c r="B72" s="4">
        <v>118</v>
      </c>
      <c r="C72" s="4">
        <v>3</v>
      </c>
      <c r="D72" s="4">
        <v>9</v>
      </c>
      <c r="E72" s="4">
        <v>1.7152181373724442</v>
      </c>
      <c r="F72" s="4">
        <v>0</v>
      </c>
      <c r="G72" s="4">
        <v>1.1415146540373333</v>
      </c>
      <c r="H72" s="4">
        <v>1.4399612377770667</v>
      </c>
      <c r="I72" s="4">
        <v>1.5324785154560001</v>
      </c>
      <c r="J72" s="4">
        <v>0</v>
      </c>
      <c r="K72" s="4">
        <f t="shared" si="28"/>
        <v>1.5324785154560001</v>
      </c>
      <c r="M72" s="4">
        <f t="shared" si="29"/>
        <v>102.91308824234665</v>
      </c>
      <c r="N72" s="4">
        <f t="shared" si="30"/>
        <v>0</v>
      </c>
      <c r="O72" s="4">
        <f t="shared" si="31"/>
        <v>68.490879242239998</v>
      </c>
      <c r="P72" s="4">
        <f t="shared" si="32"/>
        <v>86.397674266624009</v>
      </c>
      <c r="Q72" s="4">
        <f t="shared" si="33"/>
        <v>91.948710927360011</v>
      </c>
      <c r="R72" s="4">
        <f t="shared" si="34"/>
        <v>0</v>
      </c>
      <c r="S72" s="4">
        <f t="shared" si="35"/>
        <v>91.948710927360011</v>
      </c>
      <c r="U72" s="4">
        <f>60/MAX(G72:I72)</f>
        <v>39.152261773892839</v>
      </c>
    </row>
    <row r="73" spans="1:21">
      <c r="B73" s="4">
        <v>122</v>
      </c>
      <c r="C73" s="4">
        <v>3</v>
      </c>
      <c r="D73" s="4">
        <v>8</v>
      </c>
      <c r="E73" s="4">
        <v>1.9733485735537779</v>
      </c>
      <c r="F73" s="4">
        <v>0</v>
      </c>
      <c r="G73" s="4">
        <v>1.1659515435008001</v>
      </c>
      <c r="H73" s="4">
        <v>1.3958074061767114</v>
      </c>
      <c r="I73" s="4">
        <v>1.8041678167096888</v>
      </c>
      <c r="J73" s="4">
        <v>0</v>
      </c>
      <c r="K73" s="4">
        <f t="shared" si="28"/>
        <v>1.8041678167096888</v>
      </c>
      <c r="M73" s="4">
        <f t="shared" si="29"/>
        <v>118.40091441322667</v>
      </c>
      <c r="N73" s="4">
        <f t="shared" si="30"/>
        <v>0</v>
      </c>
      <c r="O73" s="4">
        <f t="shared" si="31"/>
        <v>69.957092610048008</v>
      </c>
      <c r="P73" s="4">
        <f t="shared" si="32"/>
        <v>83.748444370602684</v>
      </c>
      <c r="Q73" s="4">
        <f t="shared" si="33"/>
        <v>108.25006900258133</v>
      </c>
      <c r="R73" s="4">
        <f t="shared" si="34"/>
        <v>0</v>
      </c>
      <c r="S73" s="4">
        <f t="shared" si="35"/>
        <v>108.25006900258133</v>
      </c>
      <c r="U73" s="4">
        <f>60/MAX(G73:I73)</f>
        <v>33.256329840437836</v>
      </c>
    </row>
    <row r="74" spans="1:21">
      <c r="B74" s="4">
        <v>126</v>
      </c>
      <c r="C74" s="4">
        <v>3</v>
      </c>
      <c r="D74" s="4">
        <v>7</v>
      </c>
      <c r="E74" s="4">
        <v>2.2296560755143111</v>
      </c>
      <c r="F74" s="4">
        <v>0</v>
      </c>
      <c r="G74" s="4">
        <v>1.1750242713713779</v>
      </c>
      <c r="H74" s="4">
        <v>1.767873962404978</v>
      </c>
      <c r="I74" s="4">
        <v>2.0607724155050668</v>
      </c>
      <c r="J74" s="4">
        <v>0</v>
      </c>
      <c r="K74" s="4">
        <f t="shared" si="28"/>
        <v>2.0607724155050668</v>
      </c>
      <c r="M74" s="4">
        <f t="shared" si="29"/>
        <v>133.77936453085866</v>
      </c>
      <c r="N74" s="4">
        <f t="shared" si="30"/>
        <v>0</v>
      </c>
      <c r="O74" s="4">
        <f t="shared" si="31"/>
        <v>70.501456282282675</v>
      </c>
      <c r="P74" s="4">
        <f t="shared" si="32"/>
        <v>106.07243774429868</v>
      </c>
      <c r="Q74" s="4">
        <f t="shared" si="33"/>
        <v>123.64634493030401</v>
      </c>
      <c r="R74" s="4">
        <f t="shared" si="34"/>
        <v>0</v>
      </c>
      <c r="S74" s="4">
        <f t="shared" si="35"/>
        <v>123.64634493030401</v>
      </c>
      <c r="U74" s="4">
        <f>60/MAX(G74:I74)</f>
        <v>29.115296550247557</v>
      </c>
    </row>
    <row r="75" spans="1:21">
      <c r="B75" s="4">
        <v>130</v>
      </c>
      <c r="C75" s="4">
        <v>3</v>
      </c>
      <c r="D75" s="4">
        <v>6</v>
      </c>
      <c r="E75" s="4">
        <v>2.3504799387079114</v>
      </c>
      <c r="F75" s="4">
        <v>0</v>
      </c>
      <c r="G75" s="4">
        <v>1.2470078422641779</v>
      </c>
      <c r="H75" s="4">
        <v>1.789238474757689</v>
      </c>
      <c r="I75" s="4">
        <v>2.1661034407537776</v>
      </c>
      <c r="J75" s="4">
        <v>0</v>
      </c>
      <c r="K75" s="4">
        <f t="shared" si="28"/>
        <v>2.1661034407537776</v>
      </c>
      <c r="M75" s="4">
        <f t="shared" si="29"/>
        <v>141.02879632247468</v>
      </c>
      <c r="N75" s="4">
        <f t="shared" si="30"/>
        <v>0</v>
      </c>
      <c r="O75" s="4">
        <f t="shared" si="31"/>
        <v>74.820470535850674</v>
      </c>
      <c r="P75" s="4">
        <f t="shared" si="32"/>
        <v>107.35430848546135</v>
      </c>
      <c r="Q75" s="4">
        <f t="shared" si="33"/>
        <v>129.96620644522665</v>
      </c>
      <c r="R75" s="4">
        <f t="shared" si="34"/>
        <v>0</v>
      </c>
      <c r="S75" s="4">
        <f t="shared" si="35"/>
        <v>129.96620644522665</v>
      </c>
      <c r="U75" s="4">
        <f>60/MAX(G75:I75)</f>
        <v>27.699508191132704</v>
      </c>
    </row>
    <row r="76" spans="1:21">
      <c r="B76" s="4">
        <v>134</v>
      </c>
      <c r="C76" s="4">
        <v>3</v>
      </c>
      <c r="D76" s="4">
        <v>5</v>
      </c>
      <c r="E76" s="4">
        <v>2.4532422839182222</v>
      </c>
      <c r="F76" s="4">
        <v>0</v>
      </c>
      <c r="G76" s="4">
        <v>1.3675768083114668</v>
      </c>
      <c r="H76" s="4">
        <v>1.8934167535160891</v>
      </c>
      <c r="I76" s="4">
        <v>2.2830117857791996</v>
      </c>
      <c r="J76" s="4">
        <v>0</v>
      </c>
      <c r="K76" s="4">
        <f t="shared" si="28"/>
        <v>2.2830117857791996</v>
      </c>
      <c r="M76" s="4">
        <f t="shared" si="29"/>
        <v>147.19453703509333</v>
      </c>
      <c r="N76" s="4">
        <f t="shared" si="30"/>
        <v>0</v>
      </c>
      <c r="O76" s="4">
        <f t="shared" si="31"/>
        <v>82.054608498688012</v>
      </c>
      <c r="P76" s="4">
        <f t="shared" si="32"/>
        <v>113.60500521096534</v>
      </c>
      <c r="Q76" s="4">
        <f t="shared" si="33"/>
        <v>136.98070714675197</v>
      </c>
      <c r="R76" s="4">
        <f t="shared" si="34"/>
        <v>0</v>
      </c>
      <c r="S76" s="4">
        <f t="shared" si="35"/>
        <v>136.98070714675197</v>
      </c>
      <c r="U76" s="4">
        <f>60/MAX(G76:I76)</f>
        <v>26.281073261968203</v>
      </c>
    </row>
    <row r="77" spans="1:21">
      <c r="B77" s="4">
        <v>138</v>
      </c>
      <c r="C77" s="4">
        <v>3</v>
      </c>
      <c r="D77" s="4">
        <v>4</v>
      </c>
      <c r="E77" s="4">
        <v>2.8020112909824002</v>
      </c>
      <c r="F77" s="4">
        <v>0</v>
      </c>
      <c r="G77" s="4">
        <v>1.7455053641784888</v>
      </c>
      <c r="H77" s="4">
        <v>2.313982843727644</v>
      </c>
      <c r="I77" s="4">
        <v>2.6031244410254222</v>
      </c>
      <c r="J77" s="4">
        <v>0</v>
      </c>
      <c r="K77" s="4">
        <f t="shared" si="28"/>
        <v>2.6031244410254222</v>
      </c>
      <c r="M77" s="4">
        <f t="shared" si="29"/>
        <v>168.12067745894402</v>
      </c>
      <c r="N77" s="4">
        <f t="shared" si="30"/>
        <v>0</v>
      </c>
      <c r="O77" s="4">
        <f t="shared" si="31"/>
        <v>104.73032185070933</v>
      </c>
      <c r="P77" s="4">
        <f t="shared" si="32"/>
        <v>138.83897062365864</v>
      </c>
      <c r="Q77" s="4">
        <f t="shared" si="33"/>
        <v>156.18746646152533</v>
      </c>
      <c r="R77" s="4">
        <f t="shared" si="34"/>
        <v>0</v>
      </c>
      <c r="S77" s="4">
        <f t="shared" si="35"/>
        <v>156.18746646152533</v>
      </c>
      <c r="U77" s="4">
        <f>60/MAX(G77:I77)</f>
        <v>23.049224637284269</v>
      </c>
    </row>
    <row r="78" spans="1:21">
      <c r="B78" s="4">
        <v>142</v>
      </c>
      <c r="C78" s="4">
        <v>3</v>
      </c>
      <c r="D78" s="4">
        <v>3</v>
      </c>
      <c r="E78" s="4">
        <v>3.5906619973802667</v>
      </c>
      <c r="F78" s="4">
        <v>0</v>
      </c>
      <c r="G78" s="4">
        <v>1.8322364824064001</v>
      </c>
      <c r="H78" s="4">
        <v>3.014641403648</v>
      </c>
      <c r="I78" s="4">
        <v>3.4008820351146669</v>
      </c>
      <c r="J78" s="4">
        <v>0</v>
      </c>
      <c r="K78" s="4">
        <f t="shared" si="28"/>
        <v>3.4008820351146669</v>
      </c>
      <c r="M78" s="4">
        <f t="shared" si="29"/>
        <v>215.439719842816</v>
      </c>
      <c r="N78" s="4">
        <f t="shared" si="30"/>
        <v>0</v>
      </c>
      <c r="O78" s="4">
        <f t="shared" si="31"/>
        <v>109.934188944384</v>
      </c>
      <c r="P78" s="4">
        <f t="shared" si="32"/>
        <v>180.87848421888</v>
      </c>
      <c r="Q78" s="4">
        <f t="shared" si="33"/>
        <v>204.05292210688</v>
      </c>
      <c r="R78" s="4">
        <f t="shared" si="34"/>
        <v>0</v>
      </c>
      <c r="S78" s="4">
        <f t="shared" si="35"/>
        <v>204.05292210688</v>
      </c>
      <c r="U78" s="4">
        <f>60/MAX(G78:I78)</f>
        <v>17.642481973937972</v>
      </c>
    </row>
    <row r="79" spans="1:21">
      <c r="B79" s="4">
        <v>146</v>
      </c>
      <c r="C79" s="4">
        <v>3</v>
      </c>
      <c r="D79" s="4">
        <v>2</v>
      </c>
      <c r="E79" s="4">
        <v>5.0105315031096893</v>
      </c>
      <c r="F79" s="4">
        <v>0</v>
      </c>
      <c r="G79" s="4">
        <v>3.2419597071132444</v>
      </c>
      <c r="H79" s="4">
        <v>3.2168903929344004</v>
      </c>
      <c r="I79" s="4">
        <v>4.8421022046207991</v>
      </c>
      <c r="J79" s="4">
        <v>0</v>
      </c>
      <c r="K79" s="4">
        <f t="shared" si="28"/>
        <v>4.8421022046207991</v>
      </c>
      <c r="M79" s="4">
        <f t="shared" si="29"/>
        <v>300.63189018658136</v>
      </c>
      <c r="N79" s="4">
        <f t="shared" si="30"/>
        <v>0</v>
      </c>
      <c r="O79" s="4">
        <f t="shared" si="31"/>
        <v>194.51758242679466</v>
      </c>
      <c r="P79" s="4">
        <f t="shared" si="32"/>
        <v>193.01342357606401</v>
      </c>
      <c r="Q79" s="4">
        <f t="shared" si="33"/>
        <v>290.52613227724794</v>
      </c>
      <c r="R79" s="4">
        <f t="shared" si="34"/>
        <v>0</v>
      </c>
      <c r="S79" s="4">
        <f t="shared" si="35"/>
        <v>290.52613227724794</v>
      </c>
      <c r="U79" s="4">
        <f>60/MAX(G79:I79)</f>
        <v>12.391312174852946</v>
      </c>
    </row>
    <row r="80" spans="1:21">
      <c r="B80" s="4">
        <v>150</v>
      </c>
      <c r="C80" s="4">
        <v>3</v>
      </c>
      <c r="D80" s="4">
        <v>1</v>
      </c>
      <c r="E80" s="4">
        <v>9.6039576302705765</v>
      </c>
      <c r="F80" s="4">
        <v>0</v>
      </c>
      <c r="G80" s="4">
        <v>3.2299874336426666</v>
      </c>
      <c r="H80" s="4">
        <v>6.3429206185358229</v>
      </c>
      <c r="I80" s="4">
        <v>9.4241150983964452</v>
      </c>
      <c r="J80" s="4">
        <v>0</v>
      </c>
      <c r="K80" s="4">
        <f t="shared" si="28"/>
        <v>9.4241150983964452</v>
      </c>
      <c r="M80" s="4">
        <f t="shared" si="29"/>
        <v>576.23745781623461</v>
      </c>
      <c r="N80" s="4">
        <f t="shared" si="30"/>
        <v>0</v>
      </c>
      <c r="O80" s="4">
        <f t="shared" si="31"/>
        <v>193.79924601855998</v>
      </c>
      <c r="P80" s="4">
        <f t="shared" si="32"/>
        <v>380.57523711214935</v>
      </c>
      <c r="Q80" s="4">
        <f t="shared" si="33"/>
        <v>565.44690590378673</v>
      </c>
      <c r="R80" s="4">
        <f t="shared" si="34"/>
        <v>0</v>
      </c>
      <c r="S80" s="4">
        <f t="shared" si="35"/>
        <v>565.44690590378673</v>
      </c>
      <c r="U80" s="4">
        <f>60/MAX(G80:I80)</f>
        <v>6.3666455018370121</v>
      </c>
    </row>
    <row r="82" spans="2:6">
      <c r="B82" s="11" t="s">
        <v>1</v>
      </c>
      <c r="C82" s="12" t="s">
        <v>24</v>
      </c>
      <c r="D82" s="12"/>
      <c r="E82" s="12" t="s">
        <v>23</v>
      </c>
      <c r="F82" s="12"/>
    </row>
    <row r="83" spans="2:6">
      <c r="B83" s="4">
        <v>15</v>
      </c>
      <c r="C83" s="13">
        <f>( U6+U26+U46+U66)/4</f>
        <v>45.596577902059181</v>
      </c>
      <c r="D83" s="13"/>
      <c r="E83" s="14">
        <f>STDEV(U6,U26,U46,U66)</f>
        <v>2.8066515342658978</v>
      </c>
      <c r="F83" s="14"/>
    </row>
    <row r="84" spans="2:6">
      <c r="B84" s="4">
        <v>14</v>
      </c>
      <c r="C84" s="13">
        <f t="shared" ref="C84:C97" si="36">( U7+U27+U47+U67)/4</f>
        <v>45.071182468175252</v>
      </c>
      <c r="D84" s="13"/>
      <c r="E84" s="14">
        <f t="shared" ref="E84:E97" si="37">STDEV(U7,U27,U47,U67)</f>
        <v>4.7909474068935962</v>
      </c>
      <c r="F84" s="14"/>
    </row>
    <row r="85" spans="2:6">
      <c r="B85" s="4">
        <v>13</v>
      </c>
      <c r="C85" s="13">
        <f t="shared" si="36"/>
        <v>42.557675803304527</v>
      </c>
      <c r="D85" s="13"/>
      <c r="E85" s="14">
        <f t="shared" si="37"/>
        <v>6.4955730300186945</v>
      </c>
      <c r="F85" s="14"/>
    </row>
    <row r="86" spans="2:6">
      <c r="B86" s="4">
        <v>12</v>
      </c>
      <c r="C86" s="13">
        <f t="shared" si="36"/>
        <v>41.612433258088515</v>
      </c>
      <c r="D86" s="13"/>
      <c r="E86" s="14">
        <f t="shared" si="37"/>
        <v>4.0019975395892784</v>
      </c>
      <c r="F86" s="14"/>
    </row>
    <row r="87" spans="2:6">
      <c r="B87" s="4">
        <v>11</v>
      </c>
      <c r="C87" s="13">
        <f t="shared" si="36"/>
        <v>42.484408867633164</v>
      </c>
      <c r="D87" s="13"/>
      <c r="E87" s="14">
        <f t="shared" si="37"/>
        <v>2.8373456460287283</v>
      </c>
      <c r="F87" s="14"/>
    </row>
    <row r="88" spans="2:6">
      <c r="B88" s="4">
        <v>10</v>
      </c>
      <c r="C88" s="13">
        <f t="shared" si="36"/>
        <v>37.515434559279896</v>
      </c>
      <c r="D88" s="13"/>
      <c r="E88" s="14">
        <f t="shared" si="37"/>
        <v>4.4358095182821895</v>
      </c>
      <c r="F88" s="14"/>
    </row>
    <row r="89" spans="2:6">
      <c r="B89" s="4">
        <v>9</v>
      </c>
      <c r="C89" s="13">
        <f t="shared" si="36"/>
        <v>34.323939963481642</v>
      </c>
      <c r="D89" s="13"/>
      <c r="E89" s="14">
        <f t="shared" si="37"/>
        <v>4.0182529962021549</v>
      </c>
      <c r="F89" s="14"/>
    </row>
    <row r="90" spans="2:6">
      <c r="B90" s="4">
        <v>8</v>
      </c>
      <c r="C90" s="13">
        <f t="shared" si="36"/>
        <v>33.556332736041327</v>
      </c>
      <c r="D90" s="13"/>
      <c r="E90" s="14">
        <f t="shared" si="37"/>
        <v>2.6939895455818603</v>
      </c>
      <c r="F90" s="14"/>
    </row>
    <row r="91" spans="2:6">
      <c r="B91" s="4">
        <v>7</v>
      </c>
      <c r="C91" s="13">
        <f t="shared" si="36"/>
        <v>31.254813966602804</v>
      </c>
      <c r="D91" s="13"/>
      <c r="E91" s="14">
        <f t="shared" si="37"/>
        <v>3.3252644720530586</v>
      </c>
      <c r="F91" s="14"/>
    </row>
    <row r="92" spans="2:6">
      <c r="B92" s="4">
        <v>6</v>
      </c>
      <c r="C92" s="13">
        <f t="shared" si="36"/>
        <v>29.890880190576855</v>
      </c>
      <c r="D92" s="13"/>
      <c r="E92" s="14">
        <f t="shared" si="37"/>
        <v>3.2219277397496562</v>
      </c>
      <c r="F92" s="14"/>
    </row>
    <row r="93" spans="2:6">
      <c r="B93" s="4">
        <v>5</v>
      </c>
      <c r="C93" s="13">
        <f t="shared" si="36"/>
        <v>24.461028808457236</v>
      </c>
      <c r="D93" s="13"/>
      <c r="E93" s="14">
        <f t="shared" si="37"/>
        <v>2.7232373855565348</v>
      </c>
      <c r="F93" s="14"/>
    </row>
    <row r="94" spans="2:6">
      <c r="B94" s="4">
        <v>4</v>
      </c>
      <c r="C94" s="13">
        <f t="shared" si="36"/>
        <v>22.128541924895352</v>
      </c>
      <c r="D94" s="13"/>
      <c r="E94" s="14">
        <f t="shared" si="37"/>
        <v>1.1542667908657169</v>
      </c>
      <c r="F94" s="14"/>
    </row>
    <row r="95" spans="2:6">
      <c r="B95" s="4">
        <v>3</v>
      </c>
      <c r="C95" s="13">
        <f t="shared" si="36"/>
        <v>17.889273720712282</v>
      </c>
      <c r="D95" s="13"/>
      <c r="E95" s="14">
        <f t="shared" si="37"/>
        <v>0.84389018680457684</v>
      </c>
      <c r="F95" s="14"/>
    </row>
    <row r="96" spans="2:6">
      <c r="B96" s="4">
        <v>2</v>
      </c>
      <c r="C96" s="13">
        <f t="shared" si="36"/>
        <v>12.415516468521222</v>
      </c>
      <c r="D96" s="13"/>
      <c r="E96" s="14">
        <f t="shared" si="37"/>
        <v>5.3155325728343937E-2</v>
      </c>
      <c r="F96" s="14"/>
    </row>
    <row r="97" spans="2:6">
      <c r="B97" s="4">
        <v>1</v>
      </c>
      <c r="C97" s="13">
        <f t="shared" si="36"/>
        <v>6.3367724429971908</v>
      </c>
      <c r="D97" s="13"/>
      <c r="E97" s="14">
        <f t="shared" si="37"/>
        <v>3.6181637962460038E-2</v>
      </c>
      <c r="F97" s="14"/>
    </row>
  </sheetData>
  <mergeCells count="48">
    <mergeCell ref="E96:F96"/>
    <mergeCell ref="E97:F97"/>
    <mergeCell ref="E90:F90"/>
    <mergeCell ref="E91:F91"/>
    <mergeCell ref="E92:F92"/>
    <mergeCell ref="E93:F93"/>
    <mergeCell ref="E94:F94"/>
    <mergeCell ref="E95:F95"/>
    <mergeCell ref="C95:D95"/>
    <mergeCell ref="C96:D96"/>
    <mergeCell ref="C97:D97"/>
    <mergeCell ref="E83:F83"/>
    <mergeCell ref="E84:F84"/>
    <mergeCell ref="E85:F85"/>
    <mergeCell ref="E86:F86"/>
    <mergeCell ref="E87:F87"/>
    <mergeCell ref="E88:F88"/>
    <mergeCell ref="E89:F89"/>
    <mergeCell ref="C89:D89"/>
    <mergeCell ref="C90:D90"/>
    <mergeCell ref="C91:D91"/>
    <mergeCell ref="C92:D92"/>
    <mergeCell ref="C93:D93"/>
    <mergeCell ref="C94:D94"/>
    <mergeCell ref="C83:D83"/>
    <mergeCell ref="C84:D84"/>
    <mergeCell ref="C85:D85"/>
    <mergeCell ref="C86:D86"/>
    <mergeCell ref="C87:D87"/>
    <mergeCell ref="C88:D88"/>
    <mergeCell ref="G62:P62"/>
    <mergeCell ref="K63:L63"/>
    <mergeCell ref="E64:K64"/>
    <mergeCell ref="N64:S64"/>
    <mergeCell ref="C82:D82"/>
    <mergeCell ref="E82:F82"/>
    <mergeCell ref="E24:K24"/>
    <mergeCell ref="N24:S24"/>
    <mergeCell ref="G42:P42"/>
    <mergeCell ref="K43:L43"/>
    <mergeCell ref="E44:K44"/>
    <mergeCell ref="N44:S44"/>
    <mergeCell ref="G2:P2"/>
    <mergeCell ref="K3:L3"/>
    <mergeCell ref="E4:K4"/>
    <mergeCell ref="N4:S4"/>
    <mergeCell ref="G22:P22"/>
    <mergeCell ref="K23:L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Layout3</vt:lpstr>
      <vt:lpstr>3 Gate Configurations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Patrizia Ribino</cp:lastModifiedBy>
  <dcterms:created xsi:type="dcterms:W3CDTF">2012-02-07T12:32:05Z</dcterms:created>
  <dcterms:modified xsi:type="dcterms:W3CDTF">2012-06-08T13:34:55Z</dcterms:modified>
</cp:coreProperties>
</file>