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385" yWindow="-15" windowWidth="5400" windowHeight="2820" tabRatio="339" activeTab="1"/>
  </bookViews>
  <sheets>
    <sheet name="Layout1 " sheetId="1" r:id="rId1"/>
    <sheet name="3 Gate Configurations" sheetId="6" r:id="rId2"/>
  </sheets>
  <definedNames>
    <definedName name="_xlnm._FilterDatabase" localSheetId="0" hidden="1">'Layout1 '!$A$4:$Q$354</definedName>
  </definedNames>
  <calcPr calcId="124519"/>
  <fileRecoveryPr repairLoad="1"/>
</workbook>
</file>

<file path=xl/calcChain.xml><?xml version="1.0" encoding="utf-8"?>
<calcChain xmlns="http://schemas.openxmlformats.org/spreadsheetml/2006/main">
  <c r="U83" i="6"/>
  <c r="R83"/>
  <c r="Q83"/>
  <c r="P83"/>
  <c r="O83"/>
  <c r="N83"/>
  <c r="M83"/>
  <c r="K83"/>
  <c r="S83" s="1"/>
  <c r="U82"/>
  <c r="R82"/>
  <c r="Q82"/>
  <c r="P82"/>
  <c r="O82"/>
  <c r="N82"/>
  <c r="M82"/>
  <c r="K82"/>
  <c r="S82" s="1"/>
  <c r="U81"/>
  <c r="R81"/>
  <c r="Q81"/>
  <c r="P81"/>
  <c r="O81"/>
  <c r="N81"/>
  <c r="M81"/>
  <c r="K81"/>
  <c r="S81" s="1"/>
  <c r="U80"/>
  <c r="R80"/>
  <c r="Q80"/>
  <c r="P80"/>
  <c r="O80"/>
  <c r="N80"/>
  <c r="M80"/>
  <c r="K80"/>
  <c r="S80" s="1"/>
  <c r="U79"/>
  <c r="R79"/>
  <c r="Q79"/>
  <c r="P79"/>
  <c r="O79"/>
  <c r="N79"/>
  <c r="M79"/>
  <c r="K79"/>
  <c r="S79" s="1"/>
  <c r="U78"/>
  <c r="R78"/>
  <c r="Q78"/>
  <c r="P78"/>
  <c r="O78"/>
  <c r="N78"/>
  <c r="M78"/>
  <c r="K78"/>
  <c r="S78" s="1"/>
  <c r="U77"/>
  <c r="R77"/>
  <c r="Q77"/>
  <c r="P77"/>
  <c r="O77"/>
  <c r="N77"/>
  <c r="M77"/>
  <c r="K77"/>
  <c r="S77" s="1"/>
  <c r="U76"/>
  <c r="R76"/>
  <c r="Q76"/>
  <c r="P76"/>
  <c r="O76"/>
  <c r="N76"/>
  <c r="M76"/>
  <c r="K76"/>
  <c r="S76" s="1"/>
  <c r="U75"/>
  <c r="R75"/>
  <c r="Q75"/>
  <c r="P75"/>
  <c r="O75"/>
  <c r="N75"/>
  <c r="M75"/>
  <c r="K75"/>
  <c r="S75" s="1"/>
  <c r="U74"/>
  <c r="R74"/>
  <c r="Q74"/>
  <c r="P74"/>
  <c r="O74"/>
  <c r="N74"/>
  <c r="M74"/>
  <c r="K74"/>
  <c r="S74" s="1"/>
  <c r="U73"/>
  <c r="R73"/>
  <c r="Q73"/>
  <c r="P73"/>
  <c r="O73"/>
  <c r="N73"/>
  <c r="M73"/>
  <c r="K73"/>
  <c r="S73" s="1"/>
  <c r="U72"/>
  <c r="R72"/>
  <c r="Q72"/>
  <c r="P72"/>
  <c r="O72"/>
  <c r="N72"/>
  <c r="M72"/>
  <c r="K72"/>
  <c r="S72" s="1"/>
  <c r="U71"/>
  <c r="R71"/>
  <c r="Q71"/>
  <c r="P71"/>
  <c r="O71"/>
  <c r="N71"/>
  <c r="M71"/>
  <c r="K71"/>
  <c r="S71" s="1"/>
  <c r="U70"/>
  <c r="R70"/>
  <c r="Q70"/>
  <c r="P70"/>
  <c r="O70"/>
  <c r="N70"/>
  <c r="M70"/>
  <c r="K70"/>
  <c r="S70" s="1"/>
  <c r="U69"/>
  <c r="R69"/>
  <c r="Q69"/>
  <c r="P69"/>
  <c r="O69"/>
  <c r="N69"/>
  <c r="M69"/>
  <c r="K69"/>
  <c r="S69" s="1"/>
  <c r="U62"/>
  <c r="R62"/>
  <c r="Q62"/>
  <c r="P62"/>
  <c r="O62"/>
  <c r="N62"/>
  <c r="M62"/>
  <c r="K62"/>
  <c r="S62" s="1"/>
  <c r="U61"/>
  <c r="R61"/>
  <c r="Q61"/>
  <c r="P61"/>
  <c r="O61"/>
  <c r="N61"/>
  <c r="M61"/>
  <c r="K61"/>
  <c r="S61" s="1"/>
  <c r="U60"/>
  <c r="R60"/>
  <c r="Q60"/>
  <c r="P60"/>
  <c r="O60"/>
  <c r="N60"/>
  <c r="M60"/>
  <c r="K60"/>
  <c r="S60" s="1"/>
  <c r="U59"/>
  <c r="R59"/>
  <c r="Q59"/>
  <c r="P59"/>
  <c r="O59"/>
  <c r="N59"/>
  <c r="M59"/>
  <c r="K59"/>
  <c r="S59" s="1"/>
  <c r="U58"/>
  <c r="R58"/>
  <c r="Q58"/>
  <c r="P58"/>
  <c r="O58"/>
  <c r="N58"/>
  <c r="M58"/>
  <c r="K58"/>
  <c r="S58" s="1"/>
  <c r="U57"/>
  <c r="R57"/>
  <c r="Q57"/>
  <c r="P57"/>
  <c r="O57"/>
  <c r="N57"/>
  <c r="M57"/>
  <c r="K57"/>
  <c r="S57" s="1"/>
  <c r="U56"/>
  <c r="R56"/>
  <c r="Q56"/>
  <c r="P56"/>
  <c r="O56"/>
  <c r="N56"/>
  <c r="M56"/>
  <c r="K56"/>
  <c r="S56" s="1"/>
  <c r="U55"/>
  <c r="R55"/>
  <c r="Q55"/>
  <c r="P55"/>
  <c r="O55"/>
  <c r="N55"/>
  <c r="M55"/>
  <c r="K55"/>
  <c r="S55" s="1"/>
  <c r="U54"/>
  <c r="R54"/>
  <c r="Q54"/>
  <c r="P54"/>
  <c r="O54"/>
  <c r="N54"/>
  <c r="M54"/>
  <c r="K54"/>
  <c r="S54" s="1"/>
  <c r="U53"/>
  <c r="R53"/>
  <c r="Q53"/>
  <c r="P53"/>
  <c r="O53"/>
  <c r="N53"/>
  <c r="M53"/>
  <c r="K53"/>
  <c r="S53" s="1"/>
  <c r="U52"/>
  <c r="R52"/>
  <c r="Q52"/>
  <c r="P52"/>
  <c r="O52"/>
  <c r="N52"/>
  <c r="M52"/>
  <c r="K52"/>
  <c r="S52" s="1"/>
  <c r="U51"/>
  <c r="R51"/>
  <c r="Q51"/>
  <c r="P51"/>
  <c r="O51"/>
  <c r="N51"/>
  <c r="M51"/>
  <c r="K51"/>
  <c r="S51" s="1"/>
  <c r="U50"/>
  <c r="R50"/>
  <c r="Q50"/>
  <c r="P50"/>
  <c r="O50"/>
  <c r="N50"/>
  <c r="M50"/>
  <c r="K50"/>
  <c r="S50" s="1"/>
  <c r="U49"/>
  <c r="R49"/>
  <c r="Q49"/>
  <c r="P49"/>
  <c r="O49"/>
  <c r="N49"/>
  <c r="M49"/>
  <c r="K49"/>
  <c r="S49" s="1"/>
  <c r="U48"/>
  <c r="R48"/>
  <c r="Q48"/>
  <c r="P48"/>
  <c r="O48"/>
  <c r="N48"/>
  <c r="M48"/>
  <c r="K48"/>
  <c r="S48" s="1"/>
  <c r="U41"/>
  <c r="R41"/>
  <c r="Q41"/>
  <c r="P41"/>
  <c r="O41"/>
  <c r="N41"/>
  <c r="M41"/>
  <c r="K41"/>
  <c r="S41" s="1"/>
  <c r="U40"/>
  <c r="R40"/>
  <c r="Q40"/>
  <c r="P40"/>
  <c r="O40"/>
  <c r="N40"/>
  <c r="M40"/>
  <c r="K40"/>
  <c r="S40" s="1"/>
  <c r="U39"/>
  <c r="R39"/>
  <c r="Q39"/>
  <c r="P39"/>
  <c r="O39"/>
  <c r="N39"/>
  <c r="M39"/>
  <c r="K39"/>
  <c r="S39" s="1"/>
  <c r="U38"/>
  <c r="R38"/>
  <c r="Q38"/>
  <c r="P38"/>
  <c r="O38"/>
  <c r="N38"/>
  <c r="M38"/>
  <c r="K38"/>
  <c r="S38" s="1"/>
  <c r="U37"/>
  <c r="R37"/>
  <c r="Q37"/>
  <c r="P37"/>
  <c r="O37"/>
  <c r="N37"/>
  <c r="M37"/>
  <c r="K37"/>
  <c r="S37" s="1"/>
  <c r="U36"/>
  <c r="R36"/>
  <c r="Q36"/>
  <c r="P36"/>
  <c r="O36"/>
  <c r="N36"/>
  <c r="M36"/>
  <c r="K36"/>
  <c r="S36" s="1"/>
  <c r="U35"/>
  <c r="R35"/>
  <c r="Q35"/>
  <c r="P35"/>
  <c r="O35"/>
  <c r="N35"/>
  <c r="M35"/>
  <c r="K35"/>
  <c r="S35" s="1"/>
  <c r="U34"/>
  <c r="R34"/>
  <c r="Q34"/>
  <c r="P34"/>
  <c r="O34"/>
  <c r="N34"/>
  <c r="M34"/>
  <c r="K34"/>
  <c r="S34" s="1"/>
  <c r="U33"/>
  <c r="R33"/>
  <c r="Q33"/>
  <c r="P33"/>
  <c r="O33"/>
  <c r="N33"/>
  <c r="M33"/>
  <c r="K33"/>
  <c r="S33" s="1"/>
  <c r="U32"/>
  <c r="R32"/>
  <c r="Q32"/>
  <c r="P32"/>
  <c r="O32"/>
  <c r="N32"/>
  <c r="M32"/>
  <c r="K32"/>
  <c r="S32" s="1"/>
  <c r="U31"/>
  <c r="R31"/>
  <c r="Q31"/>
  <c r="P31"/>
  <c r="O31"/>
  <c r="N31"/>
  <c r="M31"/>
  <c r="K31"/>
  <c r="S31" s="1"/>
  <c r="U30"/>
  <c r="R30"/>
  <c r="Q30"/>
  <c r="P30"/>
  <c r="O30"/>
  <c r="N30"/>
  <c r="M30"/>
  <c r="K30"/>
  <c r="S30" s="1"/>
  <c r="U29"/>
  <c r="R29"/>
  <c r="Q29"/>
  <c r="P29"/>
  <c r="O29"/>
  <c r="N29"/>
  <c r="M29"/>
  <c r="K29"/>
  <c r="S29" s="1"/>
  <c r="U28"/>
  <c r="R28"/>
  <c r="Q28"/>
  <c r="P28"/>
  <c r="O28"/>
  <c r="N28"/>
  <c r="M28"/>
  <c r="K28"/>
  <c r="S28" s="1"/>
  <c r="U27"/>
  <c r="R27"/>
  <c r="Q27"/>
  <c r="P27"/>
  <c r="O27"/>
  <c r="N27"/>
  <c r="M27"/>
  <c r="K27"/>
  <c r="S27" s="1"/>
  <c r="U20"/>
  <c r="E101" s="1"/>
  <c r="R20"/>
  <c r="Q20"/>
  <c r="P20"/>
  <c r="O20"/>
  <c r="N20"/>
  <c r="M20"/>
  <c r="K20"/>
  <c r="S20" s="1"/>
  <c r="U19"/>
  <c r="E100" s="1"/>
  <c r="R19"/>
  <c r="Q19"/>
  <c r="P19"/>
  <c r="O19"/>
  <c r="N19"/>
  <c r="M19"/>
  <c r="K19"/>
  <c r="S19" s="1"/>
  <c r="U18"/>
  <c r="E99" s="1"/>
  <c r="R18"/>
  <c r="Q18"/>
  <c r="P18"/>
  <c r="O18"/>
  <c r="N18"/>
  <c r="M18"/>
  <c r="K18"/>
  <c r="S18" s="1"/>
  <c r="U17"/>
  <c r="E98" s="1"/>
  <c r="R17"/>
  <c r="Q17"/>
  <c r="P17"/>
  <c r="O17"/>
  <c r="N17"/>
  <c r="M17"/>
  <c r="K17"/>
  <c r="S17" s="1"/>
  <c r="U16"/>
  <c r="E97" s="1"/>
  <c r="R16"/>
  <c r="Q16"/>
  <c r="P16"/>
  <c r="O16"/>
  <c r="N16"/>
  <c r="M16"/>
  <c r="K16"/>
  <c r="S16" s="1"/>
  <c r="U15"/>
  <c r="E96" s="1"/>
  <c r="R15"/>
  <c r="Q15"/>
  <c r="P15"/>
  <c r="O15"/>
  <c r="N15"/>
  <c r="M15"/>
  <c r="K15"/>
  <c r="S15" s="1"/>
  <c r="U14"/>
  <c r="E95" s="1"/>
  <c r="R14"/>
  <c r="Q14"/>
  <c r="P14"/>
  <c r="O14"/>
  <c r="N14"/>
  <c r="M14"/>
  <c r="K14"/>
  <c r="S14" s="1"/>
  <c r="U13"/>
  <c r="E94" s="1"/>
  <c r="R13"/>
  <c r="Q13"/>
  <c r="P13"/>
  <c r="O13"/>
  <c r="N13"/>
  <c r="M13"/>
  <c r="K13"/>
  <c r="S13" s="1"/>
  <c r="U12"/>
  <c r="E93" s="1"/>
  <c r="R12"/>
  <c r="Q12"/>
  <c r="P12"/>
  <c r="O12"/>
  <c r="N12"/>
  <c r="M12"/>
  <c r="K12"/>
  <c r="S12" s="1"/>
  <c r="U11"/>
  <c r="E92" s="1"/>
  <c r="R11"/>
  <c r="Q11"/>
  <c r="P11"/>
  <c r="O11"/>
  <c r="N11"/>
  <c r="M11"/>
  <c r="K11"/>
  <c r="S11" s="1"/>
  <c r="U10"/>
  <c r="E91" s="1"/>
  <c r="R10"/>
  <c r="Q10"/>
  <c r="P10"/>
  <c r="O10"/>
  <c r="N10"/>
  <c r="M10"/>
  <c r="K10"/>
  <c r="S10" s="1"/>
  <c r="U9"/>
  <c r="E90" s="1"/>
  <c r="R9"/>
  <c r="Q9"/>
  <c r="P9"/>
  <c r="O9"/>
  <c r="N9"/>
  <c r="M9"/>
  <c r="K9"/>
  <c r="S9" s="1"/>
  <c r="U8"/>
  <c r="E89" s="1"/>
  <c r="R8"/>
  <c r="Q8"/>
  <c r="P8"/>
  <c r="O8"/>
  <c r="N8"/>
  <c r="M8"/>
  <c r="K8"/>
  <c r="S8" s="1"/>
  <c r="U7"/>
  <c r="E88" s="1"/>
  <c r="R7"/>
  <c r="Q7"/>
  <c r="P7"/>
  <c r="O7"/>
  <c r="N7"/>
  <c r="M7"/>
  <c r="K7"/>
  <c r="S7" s="1"/>
  <c r="U6"/>
  <c r="E87" s="1"/>
  <c r="R6"/>
  <c r="Q6"/>
  <c r="P6"/>
  <c r="O6"/>
  <c r="N6"/>
  <c r="M6"/>
  <c r="K6"/>
  <c r="S6" s="1"/>
  <c r="C87" l="1"/>
  <c r="C88"/>
  <c r="C89"/>
  <c r="C90"/>
  <c r="C91"/>
  <c r="C92"/>
  <c r="C93"/>
  <c r="C94"/>
  <c r="C95"/>
  <c r="C96"/>
  <c r="C97"/>
  <c r="C98"/>
  <c r="C99"/>
  <c r="C100"/>
  <c r="C101"/>
  <c r="P113" i="1" l="1"/>
  <c r="M102"/>
  <c r="Q351"/>
  <c r="P351"/>
  <c r="O351"/>
  <c r="N351"/>
  <c r="M351"/>
  <c r="L351"/>
  <c r="Q350"/>
  <c r="P350"/>
  <c r="O350"/>
  <c r="N350"/>
  <c r="M350"/>
  <c r="L350"/>
  <c r="Q349"/>
  <c r="P349"/>
  <c r="O349"/>
  <c r="N349"/>
  <c r="M349"/>
  <c r="L349"/>
  <c r="Q348"/>
  <c r="P348"/>
  <c r="O348"/>
  <c r="N348"/>
  <c r="M348"/>
  <c r="L348"/>
  <c r="Q347"/>
  <c r="P347"/>
  <c r="O347"/>
  <c r="N347"/>
  <c r="M347"/>
  <c r="L347"/>
  <c r="Q346"/>
  <c r="P346"/>
  <c r="O346"/>
  <c r="N346"/>
  <c r="M346"/>
  <c r="L346"/>
  <c r="Q345"/>
  <c r="P345"/>
  <c r="O345"/>
  <c r="N345"/>
  <c r="M345"/>
  <c r="L345"/>
  <c r="Q344"/>
  <c r="P344"/>
  <c r="O344"/>
  <c r="N344"/>
  <c r="M344"/>
  <c r="L344"/>
  <c r="Q343"/>
  <c r="P343"/>
  <c r="O343"/>
  <c r="N343"/>
  <c r="M343"/>
  <c r="L343"/>
  <c r="Q342"/>
  <c r="P342"/>
  <c r="O342"/>
  <c r="N342"/>
  <c r="M342"/>
  <c r="L342"/>
  <c r="Q341"/>
  <c r="P341"/>
  <c r="O341"/>
  <c r="N341"/>
  <c r="M341"/>
  <c r="L341"/>
  <c r="Q340"/>
  <c r="P340"/>
  <c r="O340"/>
  <c r="N340"/>
  <c r="M340"/>
  <c r="L340"/>
  <c r="Q339"/>
  <c r="P339"/>
  <c r="O339"/>
  <c r="N339"/>
  <c r="M339"/>
  <c r="L339"/>
  <c r="Q338"/>
  <c r="P338"/>
  <c r="O338"/>
  <c r="N338"/>
  <c r="M338"/>
  <c r="L338"/>
  <c r="Q337"/>
  <c r="P337"/>
  <c r="O337"/>
  <c r="N337"/>
  <c r="M337"/>
  <c r="L337"/>
  <c r="Q336"/>
  <c r="P336"/>
  <c r="O336"/>
  <c r="N336"/>
  <c r="M336"/>
  <c r="L336"/>
  <c r="Q335"/>
  <c r="P335"/>
  <c r="O335"/>
  <c r="N335"/>
  <c r="M335"/>
  <c r="L335"/>
  <c r="Q334"/>
  <c r="P334"/>
  <c r="O334"/>
  <c r="N334"/>
  <c r="M334"/>
  <c r="L334"/>
  <c r="Q333"/>
  <c r="P333"/>
  <c r="O333"/>
  <c r="N333"/>
  <c r="M333"/>
  <c r="L333"/>
  <c r="Q332"/>
  <c r="P332"/>
  <c r="O332"/>
  <c r="N332"/>
  <c r="M332"/>
  <c r="L332"/>
  <c r="Q331"/>
  <c r="P331"/>
  <c r="O331"/>
  <c r="N331"/>
  <c r="M331"/>
  <c r="L331"/>
  <c r="Q330"/>
  <c r="P330"/>
  <c r="O330"/>
  <c r="N330"/>
  <c r="M330"/>
  <c r="L330"/>
  <c r="Q329"/>
  <c r="P329"/>
  <c r="O329"/>
  <c r="N329"/>
  <c r="M329"/>
  <c r="L329"/>
  <c r="Q328"/>
  <c r="P328"/>
  <c r="O328"/>
  <c r="N328"/>
  <c r="M328"/>
  <c r="L328"/>
  <c r="Q327"/>
  <c r="P327"/>
  <c r="O327"/>
  <c r="N327"/>
  <c r="M327"/>
  <c r="L327"/>
  <c r="Q326"/>
  <c r="P326"/>
  <c r="O326"/>
  <c r="N326"/>
  <c r="M326"/>
  <c r="L326"/>
  <c r="Q325"/>
  <c r="P325"/>
  <c r="O325"/>
  <c r="N325"/>
  <c r="M325"/>
  <c r="L325"/>
  <c r="Q324"/>
  <c r="P324"/>
  <c r="O324"/>
  <c r="N324"/>
  <c r="M324"/>
  <c r="L324"/>
  <c r="Q323"/>
  <c r="P323"/>
  <c r="O323"/>
  <c r="N323"/>
  <c r="M323"/>
  <c r="L323"/>
  <c r="Q322"/>
  <c r="P322"/>
  <c r="O322"/>
  <c r="N322"/>
  <c r="M322"/>
  <c r="L322"/>
  <c r="Q321"/>
  <c r="P321"/>
  <c r="O321"/>
  <c r="N321"/>
  <c r="M321"/>
  <c r="L321"/>
  <c r="Q320"/>
  <c r="P320"/>
  <c r="O320"/>
  <c r="N320"/>
  <c r="M320"/>
  <c r="L320"/>
  <c r="Q319"/>
  <c r="P319"/>
  <c r="O319"/>
  <c r="N319"/>
  <c r="M319"/>
  <c r="L319"/>
  <c r="Q318"/>
  <c r="P318"/>
  <c r="O318"/>
  <c r="N318"/>
  <c r="M318"/>
  <c r="L318"/>
  <c r="Q317"/>
  <c r="P317"/>
  <c r="O317"/>
  <c r="N317"/>
  <c r="M317"/>
  <c r="L317"/>
  <c r="Q316"/>
  <c r="P316"/>
  <c r="O316"/>
  <c r="N316"/>
  <c r="M316"/>
  <c r="L316"/>
  <c r="Q315"/>
  <c r="P315"/>
  <c r="O315"/>
  <c r="N315"/>
  <c r="M315"/>
  <c r="L315"/>
  <c r="Q314"/>
  <c r="P314"/>
  <c r="O314"/>
  <c r="N314"/>
  <c r="M314"/>
  <c r="L314"/>
  <c r="Q313"/>
  <c r="P313"/>
  <c r="O313"/>
  <c r="N313"/>
  <c r="M313"/>
  <c r="L313"/>
  <c r="Q312"/>
  <c r="P312"/>
  <c r="O312"/>
  <c r="N312"/>
  <c r="M312"/>
  <c r="L312"/>
  <c r="Q311"/>
  <c r="P311"/>
  <c r="O311"/>
  <c r="N311"/>
  <c r="M311"/>
  <c r="L311"/>
  <c r="Q310"/>
  <c r="P310"/>
  <c r="O310"/>
  <c r="N310"/>
  <c r="M310"/>
  <c r="L310"/>
  <c r="Q309"/>
  <c r="P309"/>
  <c r="O309"/>
  <c r="N309"/>
  <c r="M309"/>
  <c r="L309"/>
  <c r="Q308"/>
  <c r="P308"/>
  <c r="O308"/>
  <c r="N308"/>
  <c r="M308"/>
  <c r="L308"/>
  <c r="Q307"/>
  <c r="P307"/>
  <c r="O307"/>
  <c r="N307"/>
  <c r="M307"/>
  <c r="L307"/>
  <c r="Q306"/>
  <c r="P306"/>
  <c r="O306"/>
  <c r="N306"/>
  <c r="M306"/>
  <c r="L306"/>
  <c r="Q305"/>
  <c r="P305"/>
  <c r="O305"/>
  <c r="N305"/>
  <c r="M305"/>
  <c r="L305"/>
  <c r="Q304"/>
  <c r="P304"/>
  <c r="O304"/>
  <c r="N304"/>
  <c r="M304"/>
  <c r="L304"/>
  <c r="Q303"/>
  <c r="P303"/>
  <c r="O303"/>
  <c r="N303"/>
  <c r="M303"/>
  <c r="L303"/>
  <c r="Q302"/>
  <c r="P302"/>
  <c r="O302"/>
  <c r="N302"/>
  <c r="M302"/>
  <c r="L302"/>
  <c r="Q301"/>
  <c r="P301"/>
  <c r="O301"/>
  <c r="N301"/>
  <c r="M301"/>
  <c r="L301"/>
  <c r="Q300"/>
  <c r="P300"/>
  <c r="O300"/>
  <c r="N300"/>
  <c r="M300"/>
  <c r="L300"/>
  <c r="Q299"/>
  <c r="P299"/>
  <c r="O299"/>
  <c r="N299"/>
  <c r="M299"/>
  <c r="L299"/>
  <c r="Q298"/>
  <c r="P298"/>
  <c r="O298"/>
  <c r="N298"/>
  <c r="M298"/>
  <c r="L298"/>
  <c r="Q297"/>
  <c r="P297"/>
  <c r="O297"/>
  <c r="N297"/>
  <c r="M297"/>
  <c r="L297"/>
  <c r="Q296"/>
  <c r="P296"/>
  <c r="O296"/>
  <c r="N296"/>
  <c r="M296"/>
  <c r="L296"/>
  <c r="Q295"/>
  <c r="P295"/>
  <c r="O295"/>
  <c r="N295"/>
  <c r="M295"/>
  <c r="L295"/>
  <c r="Q294"/>
  <c r="P294"/>
  <c r="O294"/>
  <c r="N294"/>
  <c r="M294"/>
  <c r="L294"/>
  <c r="Q293"/>
  <c r="P293"/>
  <c r="O293"/>
  <c r="N293"/>
  <c r="M293"/>
  <c r="L293"/>
  <c r="Q292"/>
  <c r="P292"/>
  <c r="O292"/>
  <c r="N292"/>
  <c r="M292"/>
  <c r="L292"/>
  <c r="Q291"/>
  <c r="P291"/>
  <c r="O291"/>
  <c r="N291"/>
  <c r="M291"/>
  <c r="L291"/>
  <c r="Q290"/>
  <c r="P290"/>
  <c r="O290"/>
  <c r="N290"/>
  <c r="M290"/>
  <c r="L290"/>
  <c r="Q289"/>
  <c r="P289"/>
  <c r="O289"/>
  <c r="N289"/>
  <c r="M289"/>
  <c r="L289"/>
  <c r="Q288"/>
  <c r="P288"/>
  <c r="O288"/>
  <c r="N288"/>
  <c r="M288"/>
  <c r="L288"/>
  <c r="Q287"/>
  <c r="P287"/>
  <c r="O287"/>
  <c r="N287"/>
  <c r="M287"/>
  <c r="L287"/>
  <c r="Q286"/>
  <c r="P286"/>
  <c r="O286"/>
  <c r="N286"/>
  <c r="M286"/>
  <c r="L286"/>
  <c r="Q285"/>
  <c r="P285"/>
  <c r="O285"/>
  <c r="N285"/>
  <c r="M285"/>
  <c r="L285"/>
  <c r="Q284"/>
  <c r="P284"/>
  <c r="O284"/>
  <c r="N284"/>
  <c r="M284"/>
  <c r="L284"/>
  <c r="Q283"/>
  <c r="P283"/>
  <c r="O283"/>
  <c r="N283"/>
  <c r="M283"/>
  <c r="L283"/>
  <c r="Q282"/>
  <c r="P282"/>
  <c r="O282"/>
  <c r="N282"/>
  <c r="M282"/>
  <c r="L282"/>
  <c r="Q281"/>
  <c r="P281"/>
  <c r="O281"/>
  <c r="N281"/>
  <c r="M281"/>
  <c r="L281"/>
  <c r="Q280"/>
  <c r="P280"/>
  <c r="O280"/>
  <c r="N280"/>
  <c r="M280"/>
  <c r="L280"/>
  <c r="Q279"/>
  <c r="P279"/>
  <c r="O279"/>
  <c r="N279"/>
  <c r="M279"/>
  <c r="L279"/>
  <c r="Q278"/>
  <c r="P278"/>
  <c r="O278"/>
  <c r="N278"/>
  <c r="M278"/>
  <c r="L278"/>
  <c r="Q277"/>
  <c r="P277"/>
  <c r="O277"/>
  <c r="N277"/>
  <c r="M277"/>
  <c r="L277"/>
  <c r="Q276"/>
  <c r="P276"/>
  <c r="O276"/>
  <c r="N276"/>
  <c r="M276"/>
  <c r="L276"/>
  <c r="Q275"/>
  <c r="P275"/>
  <c r="O275"/>
  <c r="N275"/>
  <c r="M275"/>
  <c r="L275"/>
  <c r="Q274"/>
  <c r="P274"/>
  <c r="O274"/>
  <c r="N274"/>
  <c r="M274"/>
  <c r="L274"/>
  <c r="Q273"/>
  <c r="P273"/>
  <c r="O273"/>
  <c r="N273"/>
  <c r="M273"/>
  <c r="L273"/>
  <c r="Q272"/>
  <c r="P272"/>
  <c r="O272"/>
  <c r="N272"/>
  <c r="M272"/>
  <c r="L272"/>
  <c r="Q271"/>
  <c r="P271"/>
  <c r="O271"/>
  <c r="N271"/>
  <c r="M271"/>
  <c r="L271"/>
  <c r="Q270"/>
  <c r="P270"/>
  <c r="O270"/>
  <c r="N270"/>
  <c r="M270"/>
  <c r="L270"/>
  <c r="Q269"/>
  <c r="P269"/>
  <c r="O269"/>
  <c r="N269"/>
  <c r="M269"/>
  <c r="L269"/>
  <c r="Q268"/>
  <c r="P268"/>
  <c r="O268"/>
  <c r="N268"/>
  <c r="M268"/>
  <c r="L268"/>
  <c r="Q267"/>
  <c r="P267"/>
  <c r="O267"/>
  <c r="N267"/>
  <c r="M267"/>
  <c r="L267"/>
  <c r="Q266"/>
  <c r="P266"/>
  <c r="O266"/>
  <c r="N266"/>
  <c r="M266"/>
  <c r="L266"/>
  <c r="Q265"/>
  <c r="P265"/>
  <c r="O265"/>
  <c r="N265"/>
  <c r="M265"/>
  <c r="L265"/>
  <c r="Q264"/>
  <c r="P264"/>
  <c r="O264"/>
  <c r="N264"/>
  <c r="M264"/>
  <c r="L264"/>
  <c r="Q263"/>
  <c r="P263"/>
  <c r="O263"/>
  <c r="N263"/>
  <c r="M263"/>
  <c r="L263"/>
  <c r="Q262"/>
  <c r="P262"/>
  <c r="O262"/>
  <c r="N262"/>
  <c r="M262"/>
  <c r="L262"/>
  <c r="Q261"/>
  <c r="P261"/>
  <c r="O261"/>
  <c r="N261"/>
  <c r="M261"/>
  <c r="L261"/>
  <c r="Q260"/>
  <c r="P260"/>
  <c r="O260"/>
  <c r="N260"/>
  <c r="M260"/>
  <c r="L260"/>
  <c r="Q259"/>
  <c r="P259"/>
  <c r="O259"/>
  <c r="N259"/>
  <c r="M259"/>
  <c r="L259"/>
  <c r="Q258"/>
  <c r="P258"/>
  <c r="O258"/>
  <c r="N258"/>
  <c r="M258"/>
  <c r="L258"/>
  <c r="Q257"/>
  <c r="P257"/>
  <c r="O257"/>
  <c r="N257"/>
  <c r="M257"/>
  <c r="L257"/>
  <c r="Q256"/>
  <c r="P256"/>
  <c r="O256"/>
  <c r="N256"/>
  <c r="M256"/>
  <c r="L256"/>
  <c r="Q255"/>
  <c r="P255"/>
  <c r="O255"/>
  <c r="N255"/>
  <c r="M255"/>
  <c r="L255"/>
  <c r="Q254"/>
  <c r="P254"/>
  <c r="O254"/>
  <c r="N254"/>
  <c r="M254"/>
  <c r="L254"/>
  <c r="Q253"/>
  <c r="P253"/>
  <c r="O253"/>
  <c r="N253"/>
  <c r="M253"/>
  <c r="L253"/>
  <c r="Q252"/>
  <c r="P252"/>
  <c r="O252"/>
  <c r="N252"/>
  <c r="M252"/>
  <c r="L252"/>
  <c r="Q251"/>
  <c r="P251"/>
  <c r="O251"/>
  <c r="N251"/>
  <c r="M251"/>
  <c r="L251"/>
  <c r="Q250"/>
  <c r="P250"/>
  <c r="O250"/>
  <c r="N250"/>
  <c r="M250"/>
  <c r="L250"/>
  <c r="Q249"/>
  <c r="P249"/>
  <c r="O249"/>
  <c r="N249"/>
  <c r="M249"/>
  <c r="L249"/>
  <c r="Q248"/>
  <c r="P248"/>
  <c r="O248"/>
  <c r="N248"/>
  <c r="M248"/>
  <c r="L248"/>
  <c r="Q247"/>
  <c r="P247"/>
  <c r="O247"/>
  <c r="N247"/>
  <c r="M247"/>
  <c r="L247"/>
  <c r="Q246"/>
  <c r="P246"/>
  <c r="O246"/>
  <c r="N246"/>
  <c r="M246"/>
  <c r="L246"/>
  <c r="Q245"/>
  <c r="P245"/>
  <c r="O245"/>
  <c r="N245"/>
  <c r="M245"/>
  <c r="L245"/>
  <c r="Q244"/>
  <c r="P244"/>
  <c r="O244"/>
  <c r="N244"/>
  <c r="M244"/>
  <c r="L244"/>
  <c r="Q243"/>
  <c r="P243"/>
  <c r="O243"/>
  <c r="N243"/>
  <c r="M243"/>
  <c r="L243"/>
  <c r="Q242"/>
  <c r="P242"/>
  <c r="O242"/>
  <c r="N242"/>
  <c r="M242"/>
  <c r="L242"/>
  <c r="Q241"/>
  <c r="P241"/>
  <c r="O241"/>
  <c r="N241"/>
  <c r="M241"/>
  <c r="L241"/>
  <c r="Q240"/>
  <c r="P240"/>
  <c r="O240"/>
  <c r="N240"/>
  <c r="M240"/>
  <c r="L240"/>
  <c r="Q239"/>
  <c r="P239"/>
  <c r="O239"/>
  <c r="N239"/>
  <c r="M239"/>
  <c r="L239"/>
  <c r="Q238"/>
  <c r="P238"/>
  <c r="O238"/>
  <c r="N238"/>
  <c r="M238"/>
  <c r="L238"/>
  <c r="Q237"/>
  <c r="P237"/>
  <c r="O237"/>
  <c r="N237"/>
  <c r="M237"/>
  <c r="L237"/>
  <c r="Q236"/>
  <c r="P236"/>
  <c r="O236"/>
  <c r="N236"/>
  <c r="M236"/>
  <c r="L236"/>
  <c r="Q235"/>
  <c r="P235"/>
  <c r="O235"/>
  <c r="N235"/>
  <c r="M235"/>
  <c r="L235"/>
  <c r="Q234"/>
  <c r="P234"/>
  <c r="O234"/>
  <c r="N234"/>
  <c r="M234"/>
  <c r="L234"/>
  <c r="Q233"/>
  <c r="P233"/>
  <c r="O233"/>
  <c r="N233"/>
  <c r="M233"/>
  <c r="L233"/>
  <c r="Q232"/>
  <c r="P232"/>
  <c r="O232"/>
  <c r="N232"/>
  <c r="M232"/>
  <c r="L232"/>
  <c r="Q231"/>
  <c r="P231"/>
  <c r="O231"/>
  <c r="N231"/>
  <c r="M231"/>
  <c r="L231"/>
  <c r="Q230"/>
  <c r="P230"/>
  <c r="O230"/>
  <c r="N230"/>
  <c r="M230"/>
  <c r="L230"/>
  <c r="Q229"/>
  <c r="P229"/>
  <c r="O229"/>
  <c r="N229"/>
  <c r="M229"/>
  <c r="L229"/>
  <c r="Q228"/>
  <c r="P228"/>
  <c r="O228"/>
  <c r="N228"/>
  <c r="M228"/>
  <c r="L228"/>
  <c r="Q227"/>
  <c r="P227"/>
  <c r="O227"/>
  <c r="N227"/>
  <c r="M227"/>
  <c r="L227"/>
  <c r="Q226"/>
  <c r="P226"/>
  <c r="O226"/>
  <c r="N226"/>
  <c r="M226"/>
  <c r="L226"/>
  <c r="Q225"/>
  <c r="P225"/>
  <c r="O225"/>
  <c r="N225"/>
  <c r="M225"/>
  <c r="L225"/>
  <c r="Q224"/>
  <c r="P224"/>
  <c r="O224"/>
  <c r="N224"/>
  <c r="M224"/>
  <c r="L224"/>
  <c r="Q223"/>
  <c r="P223"/>
  <c r="O223"/>
  <c r="N223"/>
  <c r="M223"/>
  <c r="L223"/>
  <c r="Q222"/>
  <c r="P222"/>
  <c r="O222"/>
  <c r="N222"/>
  <c r="M222"/>
  <c r="L222"/>
  <c r="Q221"/>
  <c r="P221"/>
  <c r="O221"/>
  <c r="N221"/>
  <c r="M221"/>
  <c r="L221"/>
  <c r="Q220"/>
  <c r="P220"/>
  <c r="O220"/>
  <c r="N220"/>
  <c r="M220"/>
  <c r="L220"/>
  <c r="Q219"/>
  <c r="P219"/>
  <c r="O219"/>
  <c r="N219"/>
  <c r="M219"/>
  <c r="L219"/>
  <c r="Q218"/>
  <c r="P218"/>
  <c r="O218"/>
  <c r="N218"/>
  <c r="M218"/>
  <c r="L218"/>
  <c r="Q217"/>
  <c r="P217"/>
  <c r="O217"/>
  <c r="N217"/>
  <c r="M217"/>
  <c r="L217"/>
  <c r="Q216"/>
  <c r="P216"/>
  <c r="O216"/>
  <c r="N216"/>
  <c r="M216"/>
  <c r="L216"/>
  <c r="Q215"/>
  <c r="P215"/>
  <c r="O215"/>
  <c r="N215"/>
  <c r="M215"/>
  <c r="L215"/>
  <c r="Q214"/>
  <c r="P214"/>
  <c r="O214"/>
  <c r="N214"/>
  <c r="M214"/>
  <c r="L214"/>
  <c r="Q213"/>
  <c r="P213"/>
  <c r="O213"/>
  <c r="N213"/>
  <c r="M213"/>
  <c r="L213"/>
  <c r="Q212"/>
  <c r="P212"/>
  <c r="O212"/>
  <c r="N212"/>
  <c r="M212"/>
  <c r="L212"/>
  <c r="Q211"/>
  <c r="P211"/>
  <c r="O211"/>
  <c r="N211"/>
  <c r="M211"/>
  <c r="L211"/>
  <c r="Q210"/>
  <c r="P210"/>
  <c r="O210"/>
  <c r="N210"/>
  <c r="M210"/>
  <c r="L210"/>
  <c r="Q209"/>
  <c r="P209"/>
  <c r="O209"/>
  <c r="N209"/>
  <c r="M209"/>
  <c r="L209"/>
  <c r="Q208"/>
  <c r="P208"/>
  <c r="O208"/>
  <c r="N208"/>
  <c r="M208"/>
  <c r="L208"/>
  <c r="Q207"/>
  <c r="P207"/>
  <c r="O207"/>
  <c r="N207"/>
  <c r="M207"/>
  <c r="L207"/>
  <c r="Q206"/>
  <c r="P206"/>
  <c r="O206"/>
  <c r="N206"/>
  <c r="M206"/>
  <c r="L206"/>
  <c r="Q205"/>
  <c r="P205"/>
  <c r="O205"/>
  <c r="N205"/>
  <c r="M205"/>
  <c r="L205"/>
  <c r="Q204"/>
  <c r="P204"/>
  <c r="O204"/>
  <c r="N204"/>
  <c r="M204"/>
  <c r="L204"/>
  <c r="Q203"/>
  <c r="P203"/>
  <c r="O203"/>
  <c r="N203"/>
  <c r="M203"/>
  <c r="L203"/>
  <c r="Q202"/>
  <c r="P202"/>
  <c r="O202"/>
  <c r="N202"/>
  <c r="M202"/>
  <c r="L202"/>
  <c r="Q201"/>
  <c r="P201"/>
  <c r="O201"/>
  <c r="N201"/>
  <c r="M201"/>
  <c r="L201"/>
  <c r="Q200"/>
  <c r="P200"/>
  <c r="O200"/>
  <c r="N200"/>
  <c r="M200"/>
  <c r="L200"/>
  <c r="Q199"/>
  <c r="P199"/>
  <c r="O199"/>
  <c r="N199"/>
  <c r="M199"/>
  <c r="L199"/>
  <c r="Q198"/>
  <c r="P198"/>
  <c r="O198"/>
  <c r="N198"/>
  <c r="M198"/>
  <c r="L198"/>
  <c r="Q197"/>
  <c r="P197"/>
  <c r="O197"/>
  <c r="N197"/>
  <c r="M197"/>
  <c r="L197"/>
  <c r="Q196"/>
  <c r="P196"/>
  <c r="O196"/>
  <c r="N196"/>
  <c r="M196"/>
  <c r="L196"/>
  <c r="Q195"/>
  <c r="P195"/>
  <c r="O195"/>
  <c r="N195"/>
  <c r="M195"/>
  <c r="L195"/>
  <c r="Q194"/>
  <c r="P194"/>
  <c r="O194"/>
  <c r="N194"/>
  <c r="M194"/>
  <c r="L194"/>
  <c r="Q193"/>
  <c r="P193"/>
  <c r="O193"/>
  <c r="N193"/>
  <c r="M193"/>
  <c r="L193"/>
  <c r="Q192"/>
  <c r="P192"/>
  <c r="O192"/>
  <c r="N192"/>
  <c r="M192"/>
  <c r="L192"/>
  <c r="Q191"/>
  <c r="P191"/>
  <c r="O191"/>
  <c r="N191"/>
  <c r="M191"/>
  <c r="L191"/>
  <c r="Q190"/>
  <c r="P190"/>
  <c r="O190"/>
  <c r="N190"/>
  <c r="M190"/>
  <c r="L190"/>
  <c r="Q189"/>
  <c r="P189"/>
  <c r="O189"/>
  <c r="N189"/>
  <c r="M189"/>
  <c r="L189"/>
  <c r="Q188"/>
  <c r="P188"/>
  <c r="O188"/>
  <c r="N188"/>
  <c r="M188"/>
  <c r="L188"/>
  <c r="Q187"/>
  <c r="P187"/>
  <c r="O187"/>
  <c r="N187"/>
  <c r="M187"/>
  <c r="L187"/>
  <c r="Q186"/>
  <c r="P186"/>
  <c r="O186"/>
  <c r="N186"/>
  <c r="M186"/>
  <c r="L186"/>
  <c r="Q185"/>
  <c r="P185"/>
  <c r="O185"/>
  <c r="N185"/>
  <c r="M185"/>
  <c r="L185"/>
  <c r="Q184"/>
  <c r="P184"/>
  <c r="O184"/>
  <c r="N184"/>
  <c r="M184"/>
  <c r="L184"/>
  <c r="Q183"/>
  <c r="P183"/>
  <c r="O183"/>
  <c r="N183"/>
  <c r="M183"/>
  <c r="L183"/>
  <c r="Q182"/>
  <c r="P182"/>
  <c r="O182"/>
  <c r="N182"/>
  <c r="M182"/>
  <c r="L182"/>
  <c r="Q181"/>
  <c r="P181"/>
  <c r="O181"/>
  <c r="N181"/>
  <c r="M181"/>
  <c r="L181"/>
  <c r="Q180"/>
  <c r="P180"/>
  <c r="O180"/>
  <c r="N180"/>
  <c r="M180"/>
  <c r="L180"/>
  <c r="Q179"/>
  <c r="P179"/>
  <c r="O179"/>
  <c r="N179"/>
  <c r="M179"/>
  <c r="L179"/>
  <c r="Q178"/>
  <c r="P178"/>
  <c r="O178"/>
  <c r="N178"/>
  <c r="M178"/>
  <c r="L178"/>
  <c r="Q177"/>
  <c r="P177"/>
  <c r="O177"/>
  <c r="N177"/>
  <c r="M177"/>
  <c r="L177"/>
  <c r="Q176"/>
  <c r="P176"/>
  <c r="O176"/>
  <c r="N176"/>
  <c r="M176"/>
  <c r="L176"/>
  <c r="Q175"/>
  <c r="P175"/>
  <c r="O175"/>
  <c r="N175"/>
  <c r="M175"/>
  <c r="L175"/>
  <c r="Q174"/>
  <c r="P174"/>
  <c r="O174"/>
  <c r="N174"/>
  <c r="M174"/>
  <c r="L174"/>
  <c r="Q173"/>
  <c r="P173"/>
  <c r="O173"/>
  <c r="N173"/>
  <c r="M173"/>
  <c r="L173"/>
  <c r="Q172"/>
  <c r="P172"/>
  <c r="O172"/>
  <c r="N172"/>
  <c r="M172"/>
  <c r="L172"/>
  <c r="Q171"/>
  <c r="P171"/>
  <c r="O171"/>
  <c r="N171"/>
  <c r="M171"/>
  <c r="L171"/>
  <c r="Q170"/>
  <c r="P170"/>
  <c r="O170"/>
  <c r="N170"/>
  <c r="M170"/>
  <c r="L170"/>
  <c r="Q169"/>
  <c r="P169"/>
  <c r="O169"/>
  <c r="N169"/>
  <c r="M169"/>
  <c r="L169"/>
  <c r="Q168"/>
  <c r="P168"/>
  <c r="O168"/>
  <c r="N168"/>
  <c r="M168"/>
  <c r="L168"/>
  <c r="Q167"/>
  <c r="P167"/>
  <c r="O167"/>
  <c r="N167"/>
  <c r="M167"/>
  <c r="L167"/>
  <c r="Q166"/>
  <c r="P166"/>
  <c r="O166"/>
  <c r="N166"/>
  <c r="M166"/>
  <c r="L166"/>
  <c r="Q165"/>
  <c r="P165"/>
  <c r="O165"/>
  <c r="N165"/>
  <c r="M165"/>
  <c r="L165"/>
  <c r="Q164"/>
  <c r="P164"/>
  <c r="O164"/>
  <c r="N164"/>
  <c r="M164"/>
  <c r="L164"/>
  <c r="Q163"/>
  <c r="P163"/>
  <c r="O163"/>
  <c r="N163"/>
  <c r="M163"/>
  <c r="L163"/>
  <c r="Q162"/>
  <c r="P162"/>
  <c r="O162"/>
  <c r="N162"/>
  <c r="M162"/>
  <c r="L162"/>
  <c r="Q161"/>
  <c r="P161"/>
  <c r="O161"/>
  <c r="N161"/>
  <c r="M161"/>
  <c r="L161"/>
  <c r="Q160"/>
  <c r="P160"/>
  <c r="O160"/>
  <c r="N160"/>
  <c r="M160"/>
  <c r="L160"/>
  <c r="Q159"/>
  <c r="P159"/>
  <c r="O159"/>
  <c r="N159"/>
  <c r="M159"/>
  <c r="L159"/>
  <c r="Q158"/>
  <c r="P158"/>
  <c r="O158"/>
  <c r="N158"/>
  <c r="M158"/>
  <c r="L158"/>
  <c r="Q157"/>
  <c r="P157"/>
  <c r="O157"/>
  <c r="N157"/>
  <c r="M157"/>
  <c r="L157"/>
  <c r="Q156"/>
  <c r="P156"/>
  <c r="O156"/>
  <c r="N156"/>
  <c r="M156"/>
  <c r="L156"/>
  <c r="Q155"/>
  <c r="P155"/>
  <c r="O155"/>
  <c r="N155"/>
  <c r="M155"/>
  <c r="L155"/>
  <c r="Q154"/>
  <c r="P154"/>
  <c r="O154"/>
  <c r="N154"/>
  <c r="M154"/>
  <c r="L154"/>
  <c r="Q153"/>
  <c r="P153"/>
  <c r="O153"/>
  <c r="N153"/>
  <c r="M153"/>
  <c r="L153"/>
  <c r="Q152"/>
  <c r="P152"/>
  <c r="O152"/>
  <c r="N152"/>
  <c r="M152"/>
  <c r="L152"/>
  <c r="Q151"/>
  <c r="P151"/>
  <c r="O151"/>
  <c r="N151"/>
  <c r="M151"/>
  <c r="L151"/>
  <c r="Q150"/>
  <c r="P150"/>
  <c r="O150"/>
  <c r="N150"/>
  <c r="M150"/>
  <c r="L150"/>
  <c r="Q149"/>
  <c r="P149"/>
  <c r="O149"/>
  <c r="N149"/>
  <c r="M149"/>
  <c r="L149"/>
  <c r="Q148"/>
  <c r="P148"/>
  <c r="O148"/>
  <c r="N148"/>
  <c r="M148"/>
  <c r="L148"/>
  <c r="Q147"/>
  <c r="P147"/>
  <c r="O147"/>
  <c r="N147"/>
  <c r="M147"/>
  <c r="L147"/>
  <c r="Q146"/>
  <c r="P146"/>
  <c r="O146"/>
  <c r="N146"/>
  <c r="M146"/>
  <c r="L146"/>
  <c r="Q145"/>
  <c r="P145"/>
  <c r="O145"/>
  <c r="N145"/>
  <c r="M145"/>
  <c r="L145"/>
  <c r="Q144"/>
  <c r="P144"/>
  <c r="O144"/>
  <c r="N144"/>
  <c r="M144"/>
  <c r="L144"/>
  <c r="Q143"/>
  <c r="P143"/>
  <c r="O143"/>
  <c r="N143"/>
  <c r="M143"/>
  <c r="L143"/>
  <c r="Q142"/>
  <c r="P142"/>
  <c r="O142"/>
  <c r="N142"/>
  <c r="M142"/>
  <c r="L142"/>
  <c r="Q141"/>
  <c r="P141"/>
  <c r="O141"/>
  <c r="N141"/>
  <c r="M141"/>
  <c r="L141"/>
  <c r="Q140"/>
  <c r="P140"/>
  <c r="O140"/>
  <c r="N140"/>
  <c r="M140"/>
  <c r="L140"/>
  <c r="Q139"/>
  <c r="P139"/>
  <c r="O139"/>
  <c r="N139"/>
  <c r="M139"/>
  <c r="L139"/>
  <c r="Q138"/>
  <c r="P138"/>
  <c r="O138"/>
  <c r="N138"/>
  <c r="M138"/>
  <c r="L138"/>
  <c r="Q137"/>
  <c r="P137"/>
  <c r="O137"/>
  <c r="N137"/>
  <c r="M137"/>
  <c r="L137"/>
  <c r="Q136"/>
  <c r="P136"/>
  <c r="O136"/>
  <c r="N136"/>
  <c r="M136"/>
  <c r="L136"/>
  <c r="Q135"/>
  <c r="P135"/>
  <c r="O135"/>
  <c r="N135"/>
  <c r="M135"/>
  <c r="L135"/>
  <c r="Q134"/>
  <c r="P134"/>
  <c r="O134"/>
  <c r="N134"/>
  <c r="M134"/>
  <c r="L134"/>
  <c r="Q133"/>
  <c r="P133"/>
  <c r="O133"/>
  <c r="N133"/>
  <c r="M133"/>
  <c r="L133"/>
  <c r="Q132"/>
  <c r="P132"/>
  <c r="O132"/>
  <c r="N132"/>
  <c r="M132"/>
  <c r="L132"/>
  <c r="Q131"/>
  <c r="P131"/>
  <c r="O131"/>
  <c r="N131"/>
  <c r="M131"/>
  <c r="L131"/>
  <c r="Q130"/>
  <c r="P130"/>
  <c r="O130"/>
  <c r="N130"/>
  <c r="M130"/>
  <c r="L130"/>
  <c r="Q129"/>
  <c r="P129"/>
  <c r="O129"/>
  <c r="N129"/>
  <c r="M129"/>
  <c r="L129"/>
  <c r="Q128"/>
  <c r="P128"/>
  <c r="O128"/>
  <c r="N128"/>
  <c r="M128"/>
  <c r="L128"/>
  <c r="Q127"/>
  <c r="P127"/>
  <c r="O127"/>
  <c r="N127"/>
  <c r="M127"/>
  <c r="L127"/>
  <c r="Q126"/>
  <c r="P126"/>
  <c r="O126"/>
  <c r="N126"/>
  <c r="M126"/>
  <c r="L126"/>
  <c r="Q125"/>
  <c r="P125"/>
  <c r="O125"/>
  <c r="N125"/>
  <c r="M125"/>
  <c r="L125"/>
  <c r="Q124"/>
  <c r="P124"/>
  <c r="O124"/>
  <c r="N124"/>
  <c r="M124"/>
  <c r="L124"/>
  <c r="Q123"/>
  <c r="P123"/>
  <c r="O123"/>
  <c r="N123"/>
  <c r="M123"/>
  <c r="L123"/>
  <c r="Q122"/>
  <c r="P122"/>
  <c r="O122"/>
  <c r="N122"/>
  <c r="M122"/>
  <c r="L122"/>
  <c r="Q121"/>
  <c r="P121"/>
  <c r="O121"/>
  <c r="N121"/>
  <c r="M121"/>
  <c r="L121"/>
  <c r="Q120"/>
  <c r="P120"/>
  <c r="O120"/>
  <c r="N120"/>
  <c r="M120"/>
  <c r="L120"/>
  <c r="Q119"/>
  <c r="P119"/>
  <c r="O119"/>
  <c r="N119"/>
  <c r="M119"/>
  <c r="L119"/>
  <c r="Q118"/>
  <c r="P118"/>
  <c r="O118"/>
  <c r="N118"/>
  <c r="M118"/>
  <c r="L118"/>
  <c r="Q117"/>
  <c r="P117"/>
  <c r="O117"/>
  <c r="N117"/>
  <c r="M117"/>
  <c r="L117"/>
  <c r="Q116"/>
  <c r="P116"/>
  <c r="O116"/>
  <c r="N116"/>
  <c r="M116"/>
  <c r="L116"/>
  <c r="Q115"/>
  <c r="P115"/>
  <c r="O115"/>
  <c r="N115"/>
  <c r="M115"/>
  <c r="L115"/>
  <c r="Q114"/>
  <c r="P114"/>
  <c r="O114"/>
  <c r="N114"/>
  <c r="M114"/>
  <c r="L114"/>
  <c r="Q113"/>
  <c r="O113"/>
  <c r="N113"/>
  <c r="M113"/>
  <c r="L113"/>
  <c r="Q112"/>
  <c r="P112"/>
  <c r="O112"/>
  <c r="N112"/>
  <c r="M112"/>
  <c r="L112"/>
  <c r="Q111"/>
  <c r="P111"/>
  <c r="O111"/>
  <c r="N111"/>
  <c r="M111"/>
  <c r="L111"/>
  <c r="Q110"/>
  <c r="P110"/>
  <c r="O110"/>
  <c r="N110"/>
  <c r="M110"/>
  <c r="L110"/>
  <c r="Q109"/>
  <c r="P109"/>
  <c r="O109"/>
  <c r="N109"/>
  <c r="M109"/>
  <c r="L109"/>
  <c r="Q108"/>
  <c r="P108"/>
  <c r="O108"/>
  <c r="N108"/>
  <c r="M108"/>
  <c r="L108"/>
  <c r="Q107"/>
  <c r="P107"/>
  <c r="O107"/>
  <c r="N107"/>
  <c r="M107"/>
  <c r="L107"/>
  <c r="Q106"/>
  <c r="P106"/>
  <c r="O106"/>
  <c r="N106"/>
  <c r="M106"/>
  <c r="L106"/>
  <c r="Q105"/>
  <c r="P105"/>
  <c r="O105"/>
  <c r="N105"/>
  <c r="M105"/>
  <c r="L105"/>
  <c r="Q104"/>
  <c r="P104"/>
  <c r="O104"/>
  <c r="N104"/>
  <c r="M104"/>
  <c r="L104"/>
  <c r="Q103"/>
  <c r="P103"/>
  <c r="O103"/>
  <c r="N103"/>
  <c r="M103"/>
  <c r="L103"/>
  <c r="Q102"/>
  <c r="P102"/>
  <c r="O102"/>
  <c r="N102"/>
  <c r="L102"/>
  <c r="Q101"/>
  <c r="P101"/>
  <c r="O101"/>
  <c r="N101"/>
  <c r="M101"/>
  <c r="L101"/>
  <c r="Q100"/>
  <c r="P100"/>
  <c r="O100"/>
  <c r="N100"/>
  <c r="M100"/>
  <c r="L100"/>
  <c r="Q99"/>
  <c r="P99"/>
  <c r="O99"/>
  <c r="N99"/>
  <c r="M99"/>
  <c r="L99"/>
  <c r="Q98"/>
  <c r="P98"/>
  <c r="O98"/>
  <c r="N98"/>
  <c r="M98"/>
  <c r="L98"/>
  <c r="Q97"/>
  <c r="P97"/>
  <c r="O97"/>
  <c r="N97"/>
  <c r="M97"/>
  <c r="L97"/>
  <c r="Q96"/>
  <c r="P96"/>
  <c r="O96"/>
  <c r="N96"/>
  <c r="M96"/>
  <c r="L96"/>
  <c r="Q95"/>
  <c r="P95"/>
  <c r="O95"/>
  <c r="N95"/>
  <c r="M95"/>
  <c r="L95"/>
  <c r="Q94"/>
  <c r="P94"/>
  <c r="O94"/>
  <c r="N94"/>
  <c r="M94"/>
  <c r="L94"/>
  <c r="Q93"/>
  <c r="P93"/>
  <c r="O93"/>
  <c r="N93"/>
  <c r="M93"/>
  <c r="L93"/>
  <c r="Q92"/>
  <c r="P92"/>
  <c r="O92"/>
  <c r="N92"/>
  <c r="M92"/>
  <c r="L92"/>
  <c r="Q91"/>
  <c r="P91"/>
  <c r="O91"/>
  <c r="N91"/>
  <c r="M91"/>
  <c r="L91"/>
  <c r="Q90"/>
  <c r="P90"/>
  <c r="O90"/>
  <c r="N90"/>
  <c r="M90"/>
  <c r="L90"/>
  <c r="Q89"/>
  <c r="P89"/>
  <c r="O89"/>
  <c r="N89"/>
  <c r="M89"/>
  <c r="L89"/>
  <c r="Q88"/>
  <c r="P88"/>
  <c r="O88"/>
  <c r="N88"/>
  <c r="M88"/>
  <c r="L88"/>
  <c r="Q87"/>
  <c r="P87"/>
  <c r="O87"/>
  <c r="N87"/>
  <c r="M87"/>
  <c r="L87"/>
  <c r="Q86"/>
  <c r="P86"/>
  <c r="O86"/>
  <c r="N86"/>
  <c r="M86"/>
  <c r="L86"/>
  <c r="Q85"/>
  <c r="P85"/>
  <c r="O85"/>
  <c r="N85"/>
  <c r="M85"/>
  <c r="L85"/>
  <c r="Q84"/>
  <c r="P84"/>
  <c r="O84"/>
  <c r="N84"/>
  <c r="M84"/>
  <c r="L84"/>
  <c r="Q83"/>
  <c r="P83"/>
  <c r="O83"/>
  <c r="N83"/>
  <c r="M83"/>
  <c r="L83"/>
  <c r="Q82"/>
  <c r="P82"/>
  <c r="O82"/>
  <c r="N82"/>
  <c r="M82"/>
  <c r="L82"/>
  <c r="Q81"/>
  <c r="P81"/>
  <c r="O81"/>
  <c r="N81"/>
  <c r="M81"/>
  <c r="L81"/>
  <c r="Q80"/>
  <c r="P80"/>
  <c r="O80"/>
  <c r="N80"/>
  <c r="M80"/>
  <c r="L80"/>
  <c r="Q79"/>
  <c r="P79"/>
  <c r="O79"/>
  <c r="N79"/>
  <c r="M79"/>
  <c r="L79"/>
  <c r="Q78"/>
  <c r="P78"/>
  <c r="O78"/>
  <c r="N78"/>
  <c r="M78"/>
  <c r="L78"/>
  <c r="Q77"/>
  <c r="P77"/>
  <c r="O77"/>
  <c r="N77"/>
  <c r="M77"/>
  <c r="L77"/>
  <c r="Q76"/>
  <c r="P76"/>
  <c r="O76"/>
  <c r="N76"/>
  <c r="M76"/>
  <c r="L76"/>
  <c r="Q75"/>
  <c r="P75"/>
  <c r="O75"/>
  <c r="N75"/>
  <c r="M75"/>
  <c r="L75"/>
  <c r="Q74"/>
  <c r="P74"/>
  <c r="O74"/>
  <c r="N74"/>
  <c r="M74"/>
  <c r="L74"/>
  <c r="Q73"/>
  <c r="P73"/>
  <c r="O73"/>
  <c r="N73"/>
  <c r="M73"/>
  <c r="L73"/>
  <c r="Q72"/>
  <c r="P72"/>
  <c r="O72"/>
  <c r="N72"/>
  <c r="M72"/>
  <c r="L72"/>
  <c r="Q71"/>
  <c r="P71"/>
  <c r="O71"/>
  <c r="N71"/>
  <c r="M71"/>
  <c r="L71"/>
  <c r="Q70"/>
  <c r="P70"/>
  <c r="O70"/>
  <c r="N70"/>
  <c r="M70"/>
  <c r="L70"/>
  <c r="Q69"/>
  <c r="P69"/>
  <c r="O69"/>
  <c r="N69"/>
  <c r="M69"/>
  <c r="L69"/>
  <c r="Q68"/>
  <c r="P68"/>
  <c r="O68"/>
  <c r="N68"/>
  <c r="M68"/>
  <c r="L68"/>
  <c r="Q67"/>
  <c r="P67"/>
  <c r="O67"/>
  <c r="N67"/>
  <c r="M67"/>
  <c r="L67"/>
  <c r="Q66"/>
  <c r="P66"/>
  <c r="O66"/>
  <c r="N66"/>
  <c r="M66"/>
  <c r="L66"/>
  <c r="Q65"/>
  <c r="P65"/>
  <c r="O65"/>
  <c r="N65"/>
  <c r="M65"/>
  <c r="L65"/>
  <c r="Q64"/>
  <c r="P64"/>
  <c r="O64"/>
  <c r="N64"/>
  <c r="M64"/>
  <c r="L64"/>
  <c r="Q63"/>
  <c r="P63"/>
  <c r="O63"/>
  <c r="N63"/>
  <c r="M63"/>
  <c r="L63"/>
  <c r="Q62"/>
  <c r="P62"/>
  <c r="O62"/>
  <c r="N62"/>
  <c r="M62"/>
  <c r="L62"/>
  <c r="Q61"/>
  <c r="P61"/>
  <c r="O61"/>
  <c r="N61"/>
  <c r="M61"/>
  <c r="L61"/>
  <c r="Q60"/>
  <c r="P60"/>
  <c r="O60"/>
  <c r="N60"/>
  <c r="M60"/>
  <c r="L60"/>
  <c r="Q59"/>
  <c r="P59"/>
  <c r="O59"/>
  <c r="N59"/>
  <c r="M59"/>
  <c r="L59"/>
  <c r="Q58"/>
  <c r="P58"/>
  <c r="O58"/>
  <c r="N58"/>
  <c r="M58"/>
  <c r="L58"/>
  <c r="Q57"/>
  <c r="P57"/>
  <c r="O57"/>
  <c r="N57"/>
  <c r="M57"/>
  <c r="L57"/>
  <c r="Q56"/>
  <c r="P56"/>
  <c r="O56"/>
  <c r="N56"/>
  <c r="M56"/>
  <c r="L56"/>
  <c r="Q55"/>
  <c r="P55"/>
  <c r="O55"/>
  <c r="N55"/>
  <c r="M55"/>
  <c r="L55"/>
  <c r="Q54"/>
  <c r="P54"/>
  <c r="O54"/>
  <c r="N54"/>
  <c r="M54"/>
  <c r="L54"/>
  <c r="Q53"/>
  <c r="P53"/>
  <c r="O53"/>
  <c r="N53"/>
  <c r="M53"/>
  <c r="L53"/>
  <c r="Q52"/>
  <c r="P52"/>
  <c r="O52"/>
  <c r="N52"/>
  <c r="M52"/>
  <c r="L52"/>
  <c r="Q51"/>
  <c r="P51"/>
  <c r="O51"/>
  <c r="N51"/>
  <c r="M51"/>
  <c r="L51"/>
  <c r="Q50"/>
  <c r="P50"/>
  <c r="O50"/>
  <c r="N50"/>
  <c r="M50"/>
  <c r="L50"/>
  <c r="Q49"/>
  <c r="P49"/>
  <c r="O49"/>
  <c r="N49"/>
  <c r="M49"/>
  <c r="L49"/>
  <c r="Q48"/>
  <c r="P48"/>
  <c r="O48"/>
  <c r="N48"/>
  <c r="M48"/>
  <c r="L48"/>
  <c r="Q47"/>
  <c r="P47"/>
  <c r="O47"/>
  <c r="N47"/>
  <c r="M47"/>
  <c r="L47"/>
  <c r="Q46"/>
  <c r="P46"/>
  <c r="O46"/>
  <c r="N46"/>
  <c r="M46"/>
  <c r="L46"/>
  <c r="Q45"/>
  <c r="P45"/>
  <c r="O45"/>
  <c r="N45"/>
  <c r="M45"/>
  <c r="L45"/>
  <c r="Q44"/>
  <c r="P44"/>
  <c r="O44"/>
  <c r="N44"/>
  <c r="M44"/>
  <c r="L44"/>
  <c r="Q43"/>
  <c r="P43"/>
  <c r="O43"/>
  <c r="N43"/>
  <c r="M43"/>
  <c r="L43"/>
  <c r="Q42"/>
  <c r="P42"/>
  <c r="O42"/>
  <c r="N42"/>
  <c r="M42"/>
  <c r="L42"/>
  <c r="Q41"/>
  <c r="P41"/>
  <c r="O41"/>
  <c r="N41"/>
  <c r="M41"/>
  <c r="L41"/>
  <c r="Q40"/>
  <c r="P40"/>
  <c r="O40"/>
  <c r="N40"/>
  <c r="M40"/>
  <c r="L40"/>
  <c r="Q39"/>
  <c r="P39"/>
  <c r="O39"/>
  <c r="N39"/>
  <c r="M39"/>
  <c r="L39"/>
  <c r="Q38"/>
  <c r="P38"/>
  <c r="O38"/>
  <c r="N38"/>
  <c r="M38"/>
  <c r="L38"/>
  <c r="Q37"/>
  <c r="P37"/>
  <c r="O37"/>
  <c r="N37"/>
  <c r="M37"/>
  <c r="L37"/>
  <c r="Q36"/>
  <c r="P36"/>
  <c r="O36"/>
  <c r="N36"/>
  <c r="M36"/>
  <c r="L36"/>
  <c r="Q35"/>
  <c r="P35"/>
  <c r="O35"/>
  <c r="N35"/>
  <c r="M35"/>
  <c r="L35"/>
  <c r="Q34"/>
  <c r="P34"/>
  <c r="O34"/>
  <c r="N34"/>
  <c r="M34"/>
  <c r="L34"/>
  <c r="Q33"/>
  <c r="P33"/>
  <c r="O33"/>
  <c r="N33"/>
  <c r="M33"/>
  <c r="L33"/>
  <c r="Q32"/>
  <c r="P32"/>
  <c r="O32"/>
  <c r="N32"/>
  <c r="M32"/>
  <c r="L32"/>
  <c r="Q31"/>
  <c r="P31"/>
  <c r="O31"/>
  <c r="N31"/>
  <c r="M31"/>
  <c r="L31"/>
  <c r="Q30"/>
  <c r="P30"/>
  <c r="O30"/>
  <c r="N30"/>
  <c r="M30"/>
  <c r="L30"/>
  <c r="Q29"/>
  <c r="P29"/>
  <c r="O29"/>
  <c r="N29"/>
  <c r="M29"/>
  <c r="L29"/>
  <c r="Q28"/>
  <c r="P28"/>
  <c r="O28"/>
  <c r="N28"/>
  <c r="M28"/>
  <c r="L28"/>
  <c r="Q27"/>
  <c r="P27"/>
  <c r="O27"/>
  <c r="N27"/>
  <c r="M27"/>
  <c r="L27"/>
  <c r="Q26"/>
  <c r="P26"/>
  <c r="O26"/>
  <c r="N26"/>
  <c r="M26"/>
  <c r="L26"/>
  <c r="Q25"/>
  <c r="P25"/>
  <c r="O25"/>
  <c r="N25"/>
  <c r="M25"/>
  <c r="L25"/>
  <c r="Q24"/>
  <c r="P24"/>
  <c r="O24"/>
  <c r="N24"/>
  <c r="M24"/>
  <c r="L24"/>
  <c r="Q23"/>
  <c r="P23"/>
  <c r="O23"/>
  <c r="N23"/>
  <c r="M23"/>
  <c r="L23"/>
  <c r="Q22"/>
  <c r="P22"/>
  <c r="O22"/>
  <c r="N22"/>
  <c r="M22"/>
  <c r="L22"/>
  <c r="Q21"/>
  <c r="P21"/>
  <c r="O21"/>
  <c r="N21"/>
  <c r="M21"/>
  <c r="L21"/>
  <c r="Q20"/>
  <c r="P20"/>
  <c r="O20"/>
  <c r="N20"/>
  <c r="M20"/>
  <c r="L20"/>
  <c r="Q19"/>
  <c r="P19"/>
  <c r="O19"/>
  <c r="N19"/>
  <c r="M19"/>
  <c r="L19"/>
  <c r="Q18"/>
  <c r="P18"/>
  <c r="O18"/>
  <c r="N18"/>
  <c r="M18"/>
  <c r="L18"/>
  <c r="Q17"/>
  <c r="P17"/>
  <c r="O17"/>
  <c r="N17"/>
  <c r="M17"/>
  <c r="L17"/>
  <c r="Q16"/>
  <c r="P16"/>
  <c r="O16"/>
  <c r="N16"/>
  <c r="M16"/>
  <c r="L16"/>
  <c r="Q15"/>
  <c r="P15"/>
  <c r="O15"/>
  <c r="N15"/>
  <c r="M15"/>
  <c r="L15"/>
  <c r="Q14"/>
  <c r="P14"/>
  <c r="O14"/>
  <c r="N14"/>
  <c r="M14"/>
  <c r="L14"/>
  <c r="Q13"/>
  <c r="P13"/>
  <c r="O13"/>
  <c r="N13"/>
  <c r="M13"/>
  <c r="L13"/>
  <c r="Q12"/>
  <c r="P12"/>
  <c r="O12"/>
  <c r="N12"/>
  <c r="M12"/>
  <c r="L12"/>
  <c r="Q11"/>
  <c r="P11"/>
  <c r="O11"/>
  <c r="N11"/>
  <c r="M11"/>
  <c r="L11"/>
  <c r="Q10"/>
  <c r="P10"/>
  <c r="O10"/>
  <c r="N10"/>
  <c r="M10"/>
  <c r="L10"/>
  <c r="Q9"/>
  <c r="P9"/>
  <c r="O9"/>
  <c r="N9"/>
  <c r="M9"/>
  <c r="L9"/>
  <c r="Q8"/>
  <c r="P8"/>
  <c r="O8"/>
  <c r="N8"/>
  <c r="M8"/>
  <c r="L8"/>
  <c r="Q7"/>
  <c r="P7"/>
  <c r="O7"/>
  <c r="N7"/>
  <c r="M7"/>
  <c r="L7"/>
  <c r="Q6"/>
  <c r="P6"/>
  <c r="O6"/>
  <c r="N6"/>
  <c r="M6"/>
  <c r="L6"/>
  <c r="Q5"/>
  <c r="P5"/>
  <c r="O5"/>
  <c r="N5"/>
  <c r="M5"/>
  <c r="L5"/>
</calcChain>
</file>

<file path=xl/sharedStrings.xml><?xml version="1.0" encoding="utf-8"?>
<sst xmlns="http://schemas.openxmlformats.org/spreadsheetml/2006/main" count="110" uniqueCount="26">
  <si>
    <t>Nsim</t>
  </si>
  <si>
    <t>NAGV</t>
  </si>
  <si>
    <t>Tmax</t>
  </si>
  <si>
    <t>Dev Standard</t>
  </si>
  <si>
    <t>Ngate</t>
  </si>
  <si>
    <t>Gate2</t>
  </si>
  <si>
    <t>Gate3</t>
  </si>
  <si>
    <t>Gate4</t>
  </si>
  <si>
    <t>Gate5</t>
  </si>
  <si>
    <t xml:space="preserve">Total Time </t>
  </si>
  <si>
    <t>Simulation Time [nanoseconds]</t>
  </si>
  <si>
    <t>Real Time [hour]</t>
  </si>
  <si>
    <t>SIMULATIONS START TIME:  10:21:23 P.M.</t>
  </si>
  <si>
    <t>SIMULATIONS END TIME: 2:48:16 P.M.</t>
  </si>
  <si>
    <t>Gate Configuration - G135</t>
  </si>
  <si>
    <t>60 unloaded pallets</t>
  </si>
  <si>
    <t>Real Time [min]</t>
  </si>
  <si>
    <t>NGate</t>
  </si>
  <si>
    <t>Tot Time</t>
  </si>
  <si>
    <t>Gate1</t>
  </si>
  <si>
    <t>Throughput [pallet/hour]</t>
  </si>
  <si>
    <t>Gate Configuration - G345</t>
  </si>
  <si>
    <t>Gate Configuration - G123</t>
  </si>
  <si>
    <t>Gate Configuration - G234</t>
  </si>
  <si>
    <t xml:space="preserve">Mean Throughput </t>
  </si>
  <si>
    <t>Total Time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</si>
</sst>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Bookman Old Style"/>
      <family val="1"/>
    </font>
    <font>
      <u/>
      <sz val="11"/>
      <color theme="1"/>
      <name val="Bookman Old Style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1" fontId="0" fillId="0" borderId="0" xfId="0" applyNumberFormat="1"/>
    <xf numFmtId="0" fontId="0" fillId="0" borderId="0" xfId="0" applyAlignment="1">
      <alignment horizontal="center"/>
    </xf>
    <xf numFmtId="0" fontId="18" fillId="0" borderId="0" xfId="0" applyFont="1"/>
    <xf numFmtId="0" fontId="19" fillId="0" borderId="0" xfId="0" applyFont="1"/>
    <xf numFmtId="2" fontId="18" fillId="0" borderId="0" xfId="0" applyNumberFormat="1" applyFont="1"/>
    <xf numFmtId="0" fontId="0" fillId="34" borderId="0" xfId="0" applyFill="1" applyAlignment="1">
      <alignment horizontal="center"/>
    </xf>
    <xf numFmtId="0" fontId="16" fillId="35" borderId="0" xfId="0" applyFont="1" applyFill="1"/>
    <xf numFmtId="0" fontId="18" fillId="33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6" fillId="3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6" fillId="34" borderId="0" xfId="0" applyFont="1" applyFill="1" applyAlignment="1">
      <alignment horizontal="center"/>
    </xf>
    <xf numFmtId="0" fontId="16" fillId="35" borderId="0" xfId="0" applyFont="1" applyFill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6"/>
  <sheetViews>
    <sheetView topLeftCell="A327" workbookViewId="0">
      <selection activeCell="A353" sqref="A353:G353"/>
    </sheetView>
  </sheetViews>
  <sheetFormatPr defaultRowHeight="15"/>
  <cols>
    <col min="1" max="4" width="9.140625" style="4"/>
    <col min="5" max="5" width="12.140625" style="4" customWidth="1"/>
    <col min="6" max="11" width="9.140625" style="4" customWidth="1"/>
    <col min="12" max="12" width="14.85546875" style="4" customWidth="1"/>
    <col min="13" max="16384" width="9.140625" style="4"/>
  </cols>
  <sheetData>
    <row r="1" spans="1:17">
      <c r="A1" s="10" t="s">
        <v>12</v>
      </c>
      <c r="B1" s="10"/>
      <c r="C1" s="10"/>
      <c r="D1" s="10"/>
      <c r="E1" s="10"/>
      <c r="F1" s="10"/>
      <c r="G1" s="10"/>
      <c r="H1" s="10"/>
    </row>
    <row r="3" spans="1:17">
      <c r="E3" s="9" t="s">
        <v>10</v>
      </c>
      <c r="F3" s="9"/>
      <c r="G3" s="9"/>
      <c r="H3" s="9"/>
      <c r="I3" s="9"/>
      <c r="J3" s="9"/>
      <c r="L3" s="9" t="s">
        <v>11</v>
      </c>
      <c r="M3" s="9"/>
      <c r="N3" s="9"/>
      <c r="O3" s="9"/>
      <c r="P3" s="9"/>
      <c r="Q3" s="9"/>
    </row>
    <row r="4" spans="1:17">
      <c r="A4" s="4" t="s">
        <v>0</v>
      </c>
      <c r="B4" s="4" t="s">
        <v>4</v>
      </c>
      <c r="C4" s="4" t="s">
        <v>1</v>
      </c>
      <c r="E4" s="4" t="s">
        <v>25</v>
      </c>
      <c r="F4" s="4" t="s">
        <v>19</v>
      </c>
      <c r="G4" s="4" t="s">
        <v>5</v>
      </c>
      <c r="H4" s="4" t="s">
        <v>6</v>
      </c>
      <c r="I4" s="4" t="s">
        <v>7</v>
      </c>
      <c r="J4" s="4" t="s">
        <v>8</v>
      </c>
      <c r="L4" s="4" t="s">
        <v>9</v>
      </c>
      <c r="M4" s="4" t="s">
        <v>19</v>
      </c>
      <c r="N4" s="4" t="s">
        <v>5</v>
      </c>
      <c r="O4" s="4" t="s">
        <v>6</v>
      </c>
      <c r="P4" s="4" t="s">
        <v>7</v>
      </c>
      <c r="Q4" s="4" t="s">
        <v>8</v>
      </c>
    </row>
    <row r="5" spans="1:17">
      <c r="A5" s="4">
        <v>1</v>
      </c>
      <c r="B5" s="4">
        <v>5</v>
      </c>
      <c r="C5" s="4">
        <v>15</v>
      </c>
      <c r="E5" s="4">
        <v>78956574208</v>
      </c>
      <c r="F5" s="4">
        <v>68285920000</v>
      </c>
      <c r="G5" s="4">
        <v>42734822144</v>
      </c>
      <c r="H5" s="4">
        <v>31455048960</v>
      </c>
      <c r="I5" s="4">
        <v>48797560064</v>
      </c>
      <c r="J5" s="4">
        <v>70084509184</v>
      </c>
      <c r="L5" s="4">
        <f t="shared" ref="L5:Q5" si="0">((E5*10^-9)*90.16)/3600</f>
        <v>1.9774235362759112</v>
      </c>
      <c r="M5" s="4">
        <f t="shared" si="0"/>
        <v>1.710182929777778</v>
      </c>
      <c r="N5" s="4">
        <f t="shared" si="0"/>
        <v>1.0702698790286225</v>
      </c>
      <c r="O5" s="4">
        <f t="shared" si="0"/>
        <v>0.78777422617600013</v>
      </c>
      <c r="P5" s="4">
        <f t="shared" si="0"/>
        <v>1.222107782047289</v>
      </c>
      <c r="Q5" s="4">
        <f t="shared" si="0"/>
        <v>1.7552275966748443</v>
      </c>
    </row>
    <row r="6" spans="1:17">
      <c r="A6" s="4">
        <v>2</v>
      </c>
      <c r="B6" s="4">
        <v>5</v>
      </c>
      <c r="C6" s="4">
        <v>14</v>
      </c>
      <c r="E6" s="4">
        <v>77600961792</v>
      </c>
      <c r="F6" s="4">
        <v>63103791872</v>
      </c>
      <c r="G6" s="4">
        <v>41912038912</v>
      </c>
      <c r="H6" s="4">
        <v>30752646912</v>
      </c>
      <c r="I6" s="4">
        <v>48715725824</v>
      </c>
      <c r="J6" s="4">
        <v>68827740928</v>
      </c>
      <c r="L6" s="4">
        <f t="shared" ref="L6:L69" si="1">((E6*10^-9)*90.16)/3600</f>
        <v>1.9434729764351999</v>
      </c>
      <c r="M6" s="4">
        <f t="shared" ref="M6:M69" si="2">((F6*10^-9)*90.16)/3600</f>
        <v>1.580399409772089</v>
      </c>
      <c r="N6" s="4">
        <f t="shared" ref="N6:N69" si="3">((G6*10^-9)*90.16)/3600</f>
        <v>1.0496637300849778</v>
      </c>
      <c r="O6" s="4">
        <f t="shared" ref="O6:O69" si="4">((H6*10^-9)*90.16)/3600</f>
        <v>0.77018295710720008</v>
      </c>
      <c r="P6" s="4">
        <f t="shared" ref="P6:P69" si="5">((I6*10^-9)*90.16)/3600</f>
        <v>1.2200582889699556</v>
      </c>
      <c r="Q6" s="4">
        <f t="shared" ref="Q6:Q69" si="6">((J6*10^-9)*90.16)/3600</f>
        <v>1.7237525339079112</v>
      </c>
    </row>
    <row r="7" spans="1:17">
      <c r="A7" s="4">
        <v>3</v>
      </c>
      <c r="B7" s="4">
        <v>5</v>
      </c>
      <c r="C7" s="4">
        <v>13</v>
      </c>
      <c r="E7" s="4">
        <v>78257054208</v>
      </c>
      <c r="F7" s="4">
        <v>65109950208</v>
      </c>
      <c r="G7" s="4">
        <v>41471505152</v>
      </c>
      <c r="H7" s="4">
        <v>29517117184</v>
      </c>
      <c r="I7" s="4">
        <v>47099112960</v>
      </c>
      <c r="J7" s="4">
        <v>69289063168</v>
      </c>
      <c r="L7" s="4">
        <f t="shared" si="1"/>
        <v>1.9599044464981332</v>
      </c>
      <c r="M7" s="4">
        <f t="shared" si="2"/>
        <v>1.6306425307648</v>
      </c>
      <c r="N7" s="4">
        <f t="shared" si="3"/>
        <v>1.0386308068067556</v>
      </c>
      <c r="O7" s="4">
        <f t="shared" si="4"/>
        <v>0.73923980147484447</v>
      </c>
      <c r="P7" s="4">
        <f t="shared" si="5"/>
        <v>1.1795711179093333</v>
      </c>
      <c r="Q7" s="4">
        <f t="shared" si="6"/>
        <v>1.7353060931185775</v>
      </c>
    </row>
    <row r="8" spans="1:17">
      <c r="A8" s="4">
        <v>4</v>
      </c>
      <c r="B8" s="4">
        <v>5</v>
      </c>
      <c r="C8" s="4">
        <v>12</v>
      </c>
      <c r="E8" s="4">
        <v>80238947072</v>
      </c>
      <c r="F8" s="4">
        <v>68925967104</v>
      </c>
      <c r="G8" s="4">
        <v>40439584000</v>
      </c>
      <c r="H8" s="4">
        <v>31581099008</v>
      </c>
      <c r="I8" s="4">
        <v>50134407168</v>
      </c>
      <c r="J8" s="4">
        <v>71251878144</v>
      </c>
      <c r="L8" s="4">
        <f t="shared" si="1"/>
        <v>2.009539852225422</v>
      </c>
      <c r="M8" s="4">
        <f t="shared" si="2"/>
        <v>1.7262125539157334</v>
      </c>
      <c r="N8" s="4">
        <f t="shared" si="3"/>
        <v>1.0127869148444446</v>
      </c>
      <c r="O8" s="4">
        <f t="shared" si="4"/>
        <v>0.79093107960035558</v>
      </c>
      <c r="P8" s="4">
        <f t="shared" si="5"/>
        <v>1.2555883750741332</v>
      </c>
      <c r="Q8" s="4">
        <f t="shared" si="6"/>
        <v>1.7844637037397333</v>
      </c>
    </row>
    <row r="9" spans="1:17">
      <c r="A9" s="4">
        <v>5</v>
      </c>
      <c r="B9" s="4">
        <v>5</v>
      </c>
      <c r="C9" s="4">
        <v>11</v>
      </c>
      <c r="E9" s="4">
        <v>82246819840</v>
      </c>
      <c r="F9" s="4">
        <v>69626516992</v>
      </c>
      <c r="G9" s="4">
        <v>42670796032</v>
      </c>
      <c r="H9" s="4">
        <v>31163025920</v>
      </c>
      <c r="I9" s="4">
        <v>51195702016</v>
      </c>
      <c r="J9" s="4">
        <v>72582338816</v>
      </c>
      <c r="L9" s="4">
        <f t="shared" si="1"/>
        <v>2.0598259102151109</v>
      </c>
      <c r="M9" s="4">
        <f t="shared" si="2"/>
        <v>1.7437574366663113</v>
      </c>
      <c r="N9" s="4">
        <f t="shared" si="3"/>
        <v>1.0686663806236445</v>
      </c>
      <c r="O9" s="4">
        <f t="shared" si="4"/>
        <v>0.78046067137422226</v>
      </c>
      <c r="P9" s="4">
        <f t="shared" si="5"/>
        <v>1.2821679149340444</v>
      </c>
      <c r="Q9" s="4">
        <f t="shared" si="6"/>
        <v>1.8177843521251555</v>
      </c>
    </row>
    <row r="10" spans="1:17">
      <c r="A10" s="4">
        <v>6</v>
      </c>
      <c r="B10" s="4">
        <v>5</v>
      </c>
      <c r="C10" s="4">
        <v>10</v>
      </c>
      <c r="E10" s="4">
        <v>84761918976</v>
      </c>
      <c r="F10" s="4">
        <v>73074403840</v>
      </c>
      <c r="G10" s="4">
        <v>42089675008</v>
      </c>
      <c r="H10" s="4">
        <v>31773287936</v>
      </c>
      <c r="I10" s="4">
        <v>51720797952</v>
      </c>
      <c r="J10" s="4">
        <v>75577501952</v>
      </c>
      <c r="L10" s="4">
        <f t="shared" si="1"/>
        <v>2.1228151707989333</v>
      </c>
      <c r="M10" s="4">
        <f t="shared" si="2"/>
        <v>1.8301078472817778</v>
      </c>
      <c r="N10" s="4">
        <f t="shared" si="3"/>
        <v>1.0541125274225778</v>
      </c>
      <c r="O10" s="4">
        <f t="shared" si="4"/>
        <v>0.79574434453048892</v>
      </c>
      <c r="P10" s="4">
        <f t="shared" si="5"/>
        <v>1.2953186509312</v>
      </c>
      <c r="Q10" s="4">
        <f t="shared" si="6"/>
        <v>1.8927965488867557</v>
      </c>
    </row>
    <row r="11" spans="1:17">
      <c r="A11" s="4">
        <v>7</v>
      </c>
      <c r="B11" s="4">
        <v>5</v>
      </c>
      <c r="C11" s="4">
        <v>9</v>
      </c>
      <c r="E11" s="4">
        <v>89672173056</v>
      </c>
      <c r="F11" s="4">
        <v>77192169984</v>
      </c>
      <c r="G11" s="4">
        <v>46302475008</v>
      </c>
      <c r="H11" s="4">
        <v>30506601984</v>
      </c>
      <c r="I11" s="4">
        <v>51871064064</v>
      </c>
      <c r="J11" s="4">
        <v>81004499968</v>
      </c>
      <c r="L11" s="4">
        <f t="shared" si="1"/>
        <v>2.2457897563136</v>
      </c>
      <c r="M11" s="4">
        <f t="shared" si="2"/>
        <v>1.9332350127104001</v>
      </c>
      <c r="N11" s="4">
        <f t="shared" si="3"/>
        <v>1.1596197629781333</v>
      </c>
      <c r="O11" s="4">
        <f t="shared" si="4"/>
        <v>0.76402089857706668</v>
      </c>
      <c r="P11" s="4">
        <f t="shared" si="5"/>
        <v>1.2990819822250668</v>
      </c>
      <c r="Q11" s="4">
        <f t="shared" si="6"/>
        <v>2.0287126991985778</v>
      </c>
    </row>
    <row r="12" spans="1:17">
      <c r="A12" s="4">
        <v>8</v>
      </c>
      <c r="B12" s="4">
        <v>5</v>
      </c>
      <c r="C12" s="4">
        <v>8</v>
      </c>
      <c r="E12" s="4">
        <v>96502078976</v>
      </c>
      <c r="F12" s="4">
        <v>85782696960</v>
      </c>
      <c r="G12" s="4">
        <v>47840487936</v>
      </c>
      <c r="H12" s="4">
        <v>32246145024</v>
      </c>
      <c r="I12" s="4">
        <v>55645526016</v>
      </c>
      <c r="J12" s="4">
        <v>87646673152</v>
      </c>
      <c r="L12" s="4">
        <f t="shared" si="1"/>
        <v>2.4168409556878223</v>
      </c>
      <c r="M12" s="4">
        <f t="shared" si="2"/>
        <v>2.1483799883093337</v>
      </c>
      <c r="N12" s="4">
        <f t="shared" si="3"/>
        <v>1.1981384423082666</v>
      </c>
      <c r="O12" s="4">
        <f t="shared" si="4"/>
        <v>0.80758678760106661</v>
      </c>
      <c r="P12" s="4">
        <f t="shared" si="5"/>
        <v>1.3936112848896001</v>
      </c>
      <c r="Q12" s="4">
        <f t="shared" si="6"/>
        <v>2.1950622364956445</v>
      </c>
    </row>
    <row r="13" spans="1:17">
      <c r="A13" s="4">
        <v>9</v>
      </c>
      <c r="B13" s="4">
        <v>5</v>
      </c>
      <c r="C13" s="4">
        <v>7</v>
      </c>
      <c r="E13" s="4">
        <v>105270238976</v>
      </c>
      <c r="F13" s="4">
        <v>90979988992</v>
      </c>
      <c r="G13" s="4">
        <v>52154880000</v>
      </c>
      <c r="H13" s="4">
        <v>34514980096</v>
      </c>
      <c r="I13" s="4">
        <v>61771389952</v>
      </c>
      <c r="J13" s="4">
        <v>96738713088</v>
      </c>
      <c r="L13" s="4">
        <f t="shared" si="1"/>
        <v>2.6364346516878223</v>
      </c>
      <c r="M13" s="4">
        <f t="shared" si="2"/>
        <v>2.2785432798663114</v>
      </c>
      <c r="N13" s="4">
        <f t="shared" si="3"/>
        <v>1.3061899946666666</v>
      </c>
      <c r="O13" s="4">
        <f t="shared" si="4"/>
        <v>0.86440850151537774</v>
      </c>
      <c r="P13" s="4">
        <f t="shared" si="5"/>
        <v>1.5470301439089778</v>
      </c>
      <c r="Q13" s="4">
        <f t="shared" si="6"/>
        <v>2.4227673255594668</v>
      </c>
    </row>
    <row r="14" spans="1:17">
      <c r="A14" s="4">
        <v>10</v>
      </c>
      <c r="B14" s="4">
        <v>5</v>
      </c>
      <c r="C14" s="4">
        <v>6</v>
      </c>
      <c r="E14" s="4">
        <v>121445959936</v>
      </c>
      <c r="F14" s="4">
        <v>108065598976</v>
      </c>
      <c r="G14" s="4">
        <v>59807578880</v>
      </c>
      <c r="H14" s="4">
        <v>36788385792</v>
      </c>
      <c r="I14" s="4">
        <v>68002978816</v>
      </c>
      <c r="J14" s="4">
        <v>112910046976</v>
      </c>
      <c r="L14" s="4">
        <f t="shared" si="1"/>
        <v>3.0415465966193778</v>
      </c>
      <c r="M14" s="4">
        <f t="shared" si="2"/>
        <v>2.7064428899100443</v>
      </c>
      <c r="N14" s="4">
        <f t="shared" si="3"/>
        <v>1.4978475866168888</v>
      </c>
      <c r="O14" s="4">
        <f t="shared" si="4"/>
        <v>0.92134468416853321</v>
      </c>
      <c r="P14" s="4">
        <f t="shared" si="5"/>
        <v>1.7030968250140448</v>
      </c>
      <c r="Q14" s="4">
        <f t="shared" si="6"/>
        <v>2.8277693987100445</v>
      </c>
    </row>
    <row r="15" spans="1:17">
      <c r="A15" s="4">
        <v>11</v>
      </c>
      <c r="B15" s="4">
        <v>5</v>
      </c>
      <c r="C15" s="4">
        <v>5</v>
      </c>
      <c r="E15" s="4">
        <v>136390734080</v>
      </c>
      <c r="F15" s="4">
        <v>129307406080</v>
      </c>
      <c r="G15" s="4">
        <v>71693798912</v>
      </c>
      <c r="H15" s="4">
        <v>40060859136</v>
      </c>
      <c r="I15" s="4">
        <v>78406138112</v>
      </c>
      <c r="J15" s="4">
        <v>128466468096</v>
      </c>
      <c r="L15" s="4">
        <f t="shared" si="1"/>
        <v>3.4158301624035561</v>
      </c>
      <c r="M15" s="4">
        <f t="shared" si="2"/>
        <v>3.2384321478257783</v>
      </c>
      <c r="N15" s="4">
        <f t="shared" si="3"/>
        <v>1.7955313638627555</v>
      </c>
      <c r="O15" s="4">
        <f t="shared" si="4"/>
        <v>1.0033019610282667</v>
      </c>
      <c r="P15" s="4">
        <f t="shared" si="5"/>
        <v>1.9636381700494225</v>
      </c>
      <c r="Q15" s="4">
        <f t="shared" si="6"/>
        <v>3.2173713232042664</v>
      </c>
    </row>
    <row r="16" spans="1:17">
      <c r="A16" s="4">
        <v>12</v>
      </c>
      <c r="B16" s="4">
        <v>5</v>
      </c>
      <c r="C16" s="4">
        <v>4</v>
      </c>
      <c r="E16" s="4">
        <v>167328835840</v>
      </c>
      <c r="F16" s="4">
        <v>157041158912</v>
      </c>
      <c r="G16" s="4">
        <v>86442787072</v>
      </c>
      <c r="H16" s="4">
        <v>43441123072</v>
      </c>
      <c r="I16" s="4">
        <v>92249943040</v>
      </c>
      <c r="J16" s="4">
        <v>159298366976</v>
      </c>
      <c r="L16" s="4">
        <f t="shared" si="1"/>
        <v>4.190657733148444</v>
      </c>
      <c r="M16" s="4">
        <f t="shared" si="2"/>
        <v>3.9330085798627556</v>
      </c>
      <c r="N16" s="4">
        <f t="shared" si="3"/>
        <v>2.1649115784476445</v>
      </c>
      <c r="O16" s="4">
        <f t="shared" si="4"/>
        <v>1.0879587933809778</v>
      </c>
      <c r="P16" s="4">
        <f t="shared" si="5"/>
        <v>2.3103485734684446</v>
      </c>
      <c r="Q16" s="4">
        <f t="shared" si="6"/>
        <v>3.9895391018211557</v>
      </c>
    </row>
    <row r="17" spans="1:17">
      <c r="A17" s="4">
        <v>13</v>
      </c>
      <c r="B17" s="4">
        <v>5</v>
      </c>
      <c r="C17" s="4">
        <v>3</v>
      </c>
      <c r="E17" s="4">
        <v>215904590080</v>
      </c>
      <c r="F17" s="4">
        <v>207387816960</v>
      </c>
      <c r="G17" s="4">
        <v>115690904064</v>
      </c>
      <c r="H17" s="4">
        <v>49537767936</v>
      </c>
      <c r="I17" s="4">
        <v>121520749056</v>
      </c>
      <c r="J17" s="4">
        <v>207973085952</v>
      </c>
      <c r="L17" s="4">
        <f t="shared" si="1"/>
        <v>5.4072105115591116</v>
      </c>
      <c r="M17" s="4">
        <f t="shared" si="2"/>
        <v>5.1939126603093335</v>
      </c>
      <c r="N17" s="4">
        <f t="shared" si="3"/>
        <v>2.8974144195584</v>
      </c>
      <c r="O17" s="4">
        <f t="shared" si="4"/>
        <v>1.2406458769749333</v>
      </c>
      <c r="P17" s="4">
        <f t="shared" si="5"/>
        <v>3.0434196485802669</v>
      </c>
      <c r="Q17" s="4">
        <f t="shared" si="6"/>
        <v>5.2085703970645341</v>
      </c>
    </row>
    <row r="18" spans="1:17">
      <c r="A18" s="4">
        <v>14</v>
      </c>
      <c r="B18" s="4">
        <v>5</v>
      </c>
      <c r="C18" s="4">
        <v>2</v>
      </c>
      <c r="E18" s="4">
        <v>318639404800</v>
      </c>
      <c r="F18" s="4">
        <v>304789398784</v>
      </c>
      <c r="G18" s="4">
        <v>174009696000</v>
      </c>
      <c r="H18" s="4">
        <v>63086664960</v>
      </c>
      <c r="I18" s="4">
        <v>179102409984</v>
      </c>
      <c r="J18" s="4">
        <v>310920984832</v>
      </c>
      <c r="L18" s="4">
        <f t="shared" si="1"/>
        <v>7.9801468713244441</v>
      </c>
      <c r="M18" s="4">
        <f t="shared" si="2"/>
        <v>7.6332811651015113</v>
      </c>
      <c r="N18" s="4">
        <f t="shared" si="3"/>
        <v>4.3579761642666668</v>
      </c>
      <c r="O18" s="4">
        <f t="shared" si="4"/>
        <v>1.5799704757760002</v>
      </c>
      <c r="P18" s="4">
        <f t="shared" si="5"/>
        <v>4.4855203567104009</v>
      </c>
      <c r="Q18" s="4">
        <f t="shared" si="6"/>
        <v>7.7868433312369794</v>
      </c>
    </row>
    <row r="19" spans="1:17">
      <c r="A19" s="4">
        <v>15</v>
      </c>
      <c r="B19" s="4">
        <v>5</v>
      </c>
      <c r="C19" s="4">
        <v>1</v>
      </c>
      <c r="E19" s="4">
        <v>621744409856</v>
      </c>
      <c r="F19" s="4">
        <v>607114365952</v>
      </c>
      <c r="G19" s="4">
        <v>340740686848</v>
      </c>
      <c r="H19" s="4">
        <v>114394342912</v>
      </c>
      <c r="I19" s="4">
        <v>346838067968</v>
      </c>
      <c r="J19" s="4">
        <v>612804205056</v>
      </c>
      <c r="L19" s="4">
        <f t="shared" si="1"/>
        <v>15.57124333128249</v>
      </c>
      <c r="M19" s="4">
        <f t="shared" si="2"/>
        <v>15.20484200950898</v>
      </c>
      <c r="N19" s="4">
        <f t="shared" si="3"/>
        <v>8.5336612017265772</v>
      </c>
      <c r="O19" s="4">
        <f t="shared" si="4"/>
        <v>2.8649427658183115</v>
      </c>
      <c r="P19" s="4">
        <f t="shared" si="5"/>
        <v>8.6863667244430225</v>
      </c>
      <c r="Q19" s="4">
        <f t="shared" si="6"/>
        <v>15.347340868846933</v>
      </c>
    </row>
    <row r="20" spans="1:17">
      <c r="A20" s="4">
        <v>16</v>
      </c>
      <c r="B20" s="4">
        <v>4</v>
      </c>
      <c r="C20" s="4">
        <v>15</v>
      </c>
      <c r="E20" s="4">
        <v>64761224960</v>
      </c>
      <c r="F20" s="4">
        <v>0</v>
      </c>
      <c r="G20" s="4">
        <v>39917422080</v>
      </c>
      <c r="H20" s="4">
        <v>29789856000</v>
      </c>
      <c r="I20" s="4">
        <v>44562348032</v>
      </c>
      <c r="J20" s="4">
        <v>55429372928</v>
      </c>
      <c r="L20" s="4">
        <f t="shared" si="1"/>
        <v>1.621908900664889</v>
      </c>
      <c r="M20" s="4">
        <f t="shared" si="2"/>
        <v>0</v>
      </c>
      <c r="N20" s="4">
        <f t="shared" si="3"/>
        <v>0.99970965964800007</v>
      </c>
      <c r="O20" s="4">
        <f t="shared" si="4"/>
        <v>0.74607039359999994</v>
      </c>
      <c r="P20" s="4">
        <f t="shared" si="5"/>
        <v>1.1160392496014222</v>
      </c>
      <c r="Q20" s="4">
        <f t="shared" si="6"/>
        <v>1.3881978508856891</v>
      </c>
    </row>
    <row r="21" spans="1:17">
      <c r="A21" s="4">
        <v>17</v>
      </c>
      <c r="B21" s="4">
        <v>4</v>
      </c>
      <c r="C21" s="4">
        <v>15</v>
      </c>
      <c r="E21" s="4">
        <v>65103193088</v>
      </c>
      <c r="F21" s="4">
        <v>48103593984</v>
      </c>
      <c r="G21" s="4">
        <v>0</v>
      </c>
      <c r="H21" s="4">
        <v>30370715136</v>
      </c>
      <c r="I21" s="4">
        <v>40722054144</v>
      </c>
      <c r="J21" s="4">
        <v>56281620992</v>
      </c>
      <c r="L21" s="4">
        <f t="shared" si="1"/>
        <v>1.6304733024483555</v>
      </c>
      <c r="M21" s="4">
        <f t="shared" si="2"/>
        <v>1.2047277871103999</v>
      </c>
      <c r="N21" s="4">
        <f t="shared" si="3"/>
        <v>0</v>
      </c>
      <c r="O21" s="4">
        <f t="shared" si="4"/>
        <v>0.7606176879615999</v>
      </c>
      <c r="P21" s="4">
        <f t="shared" si="5"/>
        <v>1.0198612226730668</v>
      </c>
      <c r="Q21" s="4">
        <f t="shared" si="6"/>
        <v>1.4095419301774224</v>
      </c>
    </row>
    <row r="22" spans="1:17">
      <c r="A22" s="4">
        <v>18</v>
      </c>
      <c r="B22" s="4">
        <v>4</v>
      </c>
      <c r="C22" s="4">
        <v>15</v>
      </c>
      <c r="E22" s="4">
        <v>65501928192</v>
      </c>
      <c r="F22" s="4">
        <v>53356465152</v>
      </c>
      <c r="G22" s="4">
        <v>35507442176</v>
      </c>
      <c r="H22" s="4">
        <v>0</v>
      </c>
      <c r="I22" s="4">
        <v>37772148224</v>
      </c>
      <c r="J22" s="4">
        <v>56456688128</v>
      </c>
      <c r="L22" s="4">
        <f t="shared" si="1"/>
        <v>1.6404594016085337</v>
      </c>
      <c r="M22" s="4">
        <f t="shared" si="2"/>
        <v>1.3362830272512001</v>
      </c>
      <c r="N22" s="4">
        <f t="shared" si="3"/>
        <v>0.88926416294115562</v>
      </c>
      <c r="O22" s="4">
        <f t="shared" si="4"/>
        <v>0</v>
      </c>
      <c r="P22" s="4">
        <f t="shared" si="5"/>
        <v>0.94598246774328898</v>
      </c>
      <c r="Q22" s="4">
        <f t="shared" si="6"/>
        <v>1.4139263893390221</v>
      </c>
    </row>
    <row r="23" spans="1:17">
      <c r="A23" s="4">
        <v>19</v>
      </c>
      <c r="B23" s="4">
        <v>4</v>
      </c>
      <c r="C23" s="4">
        <v>15</v>
      </c>
      <c r="E23" s="4">
        <v>65140000000</v>
      </c>
      <c r="F23" s="4">
        <v>54466544896</v>
      </c>
      <c r="G23" s="4">
        <v>35683020032</v>
      </c>
      <c r="H23" s="4">
        <v>29881602048</v>
      </c>
      <c r="I23" s="4">
        <v>0</v>
      </c>
      <c r="J23" s="4">
        <v>56313876992</v>
      </c>
      <c r="L23" s="4">
        <f t="shared" si="1"/>
        <v>1.6313951111111111</v>
      </c>
      <c r="M23" s="4">
        <f t="shared" si="2"/>
        <v>1.3640843577287112</v>
      </c>
      <c r="N23" s="4">
        <f t="shared" si="3"/>
        <v>0.89366141280142231</v>
      </c>
      <c r="O23" s="4">
        <f t="shared" si="4"/>
        <v>0.74836812240213335</v>
      </c>
      <c r="P23" s="4">
        <f t="shared" si="5"/>
        <v>0</v>
      </c>
      <c r="Q23" s="4">
        <f t="shared" si="6"/>
        <v>1.4103497637774223</v>
      </c>
    </row>
    <row r="24" spans="1:17">
      <c r="A24" s="4">
        <v>20</v>
      </c>
      <c r="B24" s="4">
        <v>4</v>
      </c>
      <c r="C24" s="4">
        <v>15</v>
      </c>
      <c r="E24" s="4">
        <v>62996646975</v>
      </c>
      <c r="F24" s="4">
        <v>53962797568</v>
      </c>
      <c r="G24" s="4">
        <v>39112573564</v>
      </c>
      <c r="H24" s="4">
        <v>31523467022</v>
      </c>
      <c r="I24" s="4">
        <v>46070342994</v>
      </c>
      <c r="J24" s="4">
        <v>0</v>
      </c>
      <c r="L24" s="4">
        <f t="shared" si="1"/>
        <v>1.5777160253516667</v>
      </c>
      <c r="M24" s="4">
        <f t="shared" si="2"/>
        <v>1.3514682857585778</v>
      </c>
      <c r="N24" s="4">
        <f t="shared" si="3"/>
        <v>0.97955267570284443</v>
      </c>
      <c r="O24" s="4">
        <f t="shared" si="4"/>
        <v>0.78948771852875554</v>
      </c>
      <c r="P24" s="4">
        <f t="shared" si="5"/>
        <v>1.1538061456497333</v>
      </c>
      <c r="Q24" s="4">
        <f t="shared" si="6"/>
        <v>0</v>
      </c>
    </row>
    <row r="25" spans="1:17">
      <c r="A25" s="4">
        <v>21</v>
      </c>
      <c r="B25" s="4">
        <v>4</v>
      </c>
      <c r="C25" s="4">
        <v>14</v>
      </c>
      <c r="E25" s="4">
        <v>64900384000</v>
      </c>
      <c r="F25" s="4">
        <v>0</v>
      </c>
      <c r="G25" s="4">
        <v>41214393856</v>
      </c>
      <c r="H25" s="4">
        <v>29371933952</v>
      </c>
      <c r="I25" s="4">
        <v>45148367872</v>
      </c>
      <c r="J25" s="4">
        <v>55665411840</v>
      </c>
      <c r="L25" s="4">
        <f t="shared" si="1"/>
        <v>1.6253940615111111</v>
      </c>
      <c r="M25" s="4">
        <f t="shared" si="2"/>
        <v>0</v>
      </c>
      <c r="N25" s="4">
        <f t="shared" si="3"/>
        <v>1.0321915972380444</v>
      </c>
      <c r="O25" s="4">
        <f t="shared" si="4"/>
        <v>0.73560376808675554</v>
      </c>
      <c r="P25" s="4">
        <f t="shared" si="5"/>
        <v>1.1307157909276444</v>
      </c>
      <c r="Q25" s="4">
        <f t="shared" si="6"/>
        <v>1.394109314304</v>
      </c>
    </row>
    <row r="26" spans="1:17">
      <c r="A26" s="4">
        <v>22</v>
      </c>
      <c r="B26" s="4">
        <v>4</v>
      </c>
      <c r="C26" s="4">
        <v>14</v>
      </c>
      <c r="E26" s="4">
        <v>64640200960</v>
      </c>
      <c r="F26" s="4">
        <v>47697415936</v>
      </c>
      <c r="G26" s="4">
        <v>0</v>
      </c>
      <c r="H26" s="4">
        <v>27710470912</v>
      </c>
      <c r="I26" s="4">
        <v>39982461952</v>
      </c>
      <c r="J26" s="4">
        <v>56612091904</v>
      </c>
      <c r="L26" s="4">
        <f t="shared" si="1"/>
        <v>1.6188779218204445</v>
      </c>
      <c r="M26" s="4">
        <f t="shared" si="2"/>
        <v>1.1945552835527113</v>
      </c>
      <c r="N26" s="4">
        <f t="shared" si="3"/>
        <v>0</v>
      </c>
      <c r="O26" s="4">
        <f t="shared" si="4"/>
        <v>0.6939933492849778</v>
      </c>
      <c r="P26" s="4">
        <f t="shared" si="5"/>
        <v>1.0013385471089777</v>
      </c>
      <c r="Q26" s="4">
        <f t="shared" si="6"/>
        <v>1.4178183905735111</v>
      </c>
    </row>
    <row r="27" spans="1:17">
      <c r="A27" s="4">
        <v>23</v>
      </c>
      <c r="B27" s="4">
        <v>4</v>
      </c>
      <c r="C27" s="4">
        <v>14</v>
      </c>
      <c r="E27" s="4">
        <v>64735962880</v>
      </c>
      <c r="F27" s="4">
        <v>53782541824</v>
      </c>
      <c r="G27" s="4">
        <v>33819000064</v>
      </c>
      <c r="H27" s="4">
        <v>0</v>
      </c>
      <c r="I27" s="4">
        <v>36318740992</v>
      </c>
      <c r="J27" s="4">
        <v>55986025984</v>
      </c>
      <c r="L27" s="4">
        <f t="shared" si="1"/>
        <v>1.6212762259057778</v>
      </c>
      <c r="M27" s="4">
        <f t="shared" si="2"/>
        <v>1.3469538807921779</v>
      </c>
      <c r="N27" s="4">
        <f t="shared" si="3"/>
        <v>0.84697806826951116</v>
      </c>
      <c r="O27" s="4">
        <f t="shared" si="4"/>
        <v>0</v>
      </c>
      <c r="P27" s="4">
        <f t="shared" si="5"/>
        <v>0.90958269106631118</v>
      </c>
      <c r="Q27" s="4">
        <f t="shared" si="6"/>
        <v>1.4021389174215111</v>
      </c>
    </row>
    <row r="28" spans="1:17">
      <c r="A28" s="4">
        <v>24</v>
      </c>
      <c r="B28" s="4">
        <v>4</v>
      </c>
      <c r="C28" s="4">
        <v>14</v>
      </c>
      <c r="E28" s="4">
        <v>65748994048</v>
      </c>
      <c r="F28" s="4">
        <v>56081149952</v>
      </c>
      <c r="G28" s="4">
        <v>36071993856</v>
      </c>
      <c r="H28" s="4">
        <v>29553164032</v>
      </c>
      <c r="I28" s="4">
        <v>0</v>
      </c>
      <c r="J28" s="4">
        <v>56379289088</v>
      </c>
      <c r="L28" s="4">
        <f t="shared" si="1"/>
        <v>1.6466470287132442</v>
      </c>
      <c r="M28" s="4">
        <f t="shared" si="2"/>
        <v>1.4045212443534223</v>
      </c>
      <c r="N28" s="4">
        <f t="shared" si="3"/>
        <v>0.90340304612693334</v>
      </c>
      <c r="O28" s="4">
        <f t="shared" si="4"/>
        <v>0.74014257475697787</v>
      </c>
      <c r="P28" s="4">
        <f t="shared" si="5"/>
        <v>0</v>
      </c>
      <c r="Q28" s="4">
        <f t="shared" si="6"/>
        <v>1.4119879733816889</v>
      </c>
    </row>
    <row r="29" spans="1:17">
      <c r="A29" s="4">
        <v>25</v>
      </c>
      <c r="B29" s="4">
        <v>4</v>
      </c>
      <c r="C29" s="4">
        <v>14</v>
      </c>
      <c r="E29" s="4">
        <v>62800563968</v>
      </c>
      <c r="F29" s="4">
        <v>53901095168</v>
      </c>
      <c r="G29" s="4">
        <v>39257195008</v>
      </c>
      <c r="H29" s="4">
        <v>29934651136</v>
      </c>
      <c r="I29" s="4">
        <v>46519703040</v>
      </c>
      <c r="J29" s="4">
        <v>0</v>
      </c>
      <c r="L29" s="4">
        <f t="shared" si="1"/>
        <v>1.5728052353763557</v>
      </c>
      <c r="M29" s="4">
        <f t="shared" si="2"/>
        <v>1.3499229834296891</v>
      </c>
      <c r="N29" s="4">
        <f t="shared" si="3"/>
        <v>0.98317463942257788</v>
      </c>
      <c r="O29" s="4">
        <f t="shared" si="4"/>
        <v>0.74969670733937788</v>
      </c>
      <c r="P29" s="4">
        <f t="shared" si="5"/>
        <v>1.1650601183573335</v>
      </c>
      <c r="Q29" s="4">
        <f t="shared" si="6"/>
        <v>0</v>
      </c>
    </row>
    <row r="30" spans="1:17">
      <c r="A30" s="4">
        <v>26</v>
      </c>
      <c r="B30" s="4">
        <v>4</v>
      </c>
      <c r="C30" s="4">
        <v>13</v>
      </c>
      <c r="E30" s="4">
        <v>65278164992</v>
      </c>
      <c r="F30" s="4">
        <v>0</v>
      </c>
      <c r="G30" s="4">
        <v>39927688960</v>
      </c>
      <c r="H30" s="4">
        <v>29135179008</v>
      </c>
      <c r="I30" s="4">
        <v>46648585984</v>
      </c>
      <c r="J30" s="4">
        <v>56212734976</v>
      </c>
      <c r="L30" s="4">
        <f t="shared" si="1"/>
        <v>1.6348553765774223</v>
      </c>
      <c r="M30" s="4">
        <f t="shared" si="2"/>
        <v>0</v>
      </c>
      <c r="N30" s="4">
        <f t="shared" si="3"/>
        <v>0.99996678795377791</v>
      </c>
      <c r="O30" s="4">
        <f t="shared" si="4"/>
        <v>0.72967437204480001</v>
      </c>
      <c r="P30" s="4">
        <f t="shared" si="5"/>
        <v>1.1682879200881777</v>
      </c>
      <c r="Q30" s="4">
        <f t="shared" si="6"/>
        <v>1.4078167181767112</v>
      </c>
    </row>
    <row r="31" spans="1:17">
      <c r="A31" s="4">
        <v>27</v>
      </c>
      <c r="B31" s="4">
        <v>4</v>
      </c>
      <c r="C31" s="4">
        <v>13</v>
      </c>
      <c r="E31" s="4">
        <v>65587318016</v>
      </c>
      <c r="F31" s="4">
        <v>48542350848</v>
      </c>
      <c r="G31" s="4">
        <v>0</v>
      </c>
      <c r="H31" s="4">
        <v>28517172992</v>
      </c>
      <c r="I31" s="4">
        <v>41742403840</v>
      </c>
      <c r="J31" s="4">
        <v>56818217984</v>
      </c>
      <c r="L31" s="4">
        <f t="shared" si="1"/>
        <v>1.6425979423118222</v>
      </c>
      <c r="M31" s="4">
        <f t="shared" si="2"/>
        <v>1.2157162090154667</v>
      </c>
      <c r="N31" s="4">
        <f t="shared" si="3"/>
        <v>0</v>
      </c>
      <c r="O31" s="4">
        <f t="shared" si="4"/>
        <v>0.71419675471075561</v>
      </c>
      <c r="P31" s="4">
        <f t="shared" si="5"/>
        <v>1.0454153139484443</v>
      </c>
      <c r="Q31" s="4">
        <f t="shared" si="6"/>
        <v>1.4229807037326221</v>
      </c>
    </row>
    <row r="32" spans="1:17">
      <c r="A32" s="4">
        <v>28</v>
      </c>
      <c r="B32" s="4">
        <v>4</v>
      </c>
      <c r="C32" s="4">
        <v>13</v>
      </c>
      <c r="E32" s="4">
        <v>66573713920</v>
      </c>
      <c r="F32" s="4">
        <v>54921011968</v>
      </c>
      <c r="G32" s="4">
        <v>36441299968</v>
      </c>
      <c r="H32" s="4">
        <v>0</v>
      </c>
      <c r="I32" s="4">
        <v>37535748096</v>
      </c>
      <c r="J32" s="4">
        <v>57509837056</v>
      </c>
      <c r="L32" s="4">
        <f t="shared" si="1"/>
        <v>1.6673016797297777</v>
      </c>
      <c r="M32" s="4">
        <f t="shared" si="2"/>
        <v>1.3754662330652445</v>
      </c>
      <c r="N32" s="4">
        <f t="shared" si="3"/>
        <v>0.91265211253191114</v>
      </c>
      <c r="O32" s="4">
        <f t="shared" si="4"/>
        <v>0</v>
      </c>
      <c r="P32" s="4">
        <f t="shared" si="5"/>
        <v>0.94006195787093327</v>
      </c>
      <c r="Q32" s="4">
        <f t="shared" si="6"/>
        <v>1.4403019191580446</v>
      </c>
    </row>
    <row r="33" spans="1:17">
      <c r="A33" s="4">
        <v>29</v>
      </c>
      <c r="B33" s="4">
        <v>4</v>
      </c>
      <c r="C33" s="4">
        <v>13</v>
      </c>
      <c r="E33" s="4">
        <v>66627179776</v>
      </c>
      <c r="F33" s="4">
        <v>55594499840</v>
      </c>
      <c r="G33" s="4">
        <v>38024202752</v>
      </c>
      <c r="H33" s="4">
        <v>30672203776</v>
      </c>
      <c r="I33" s="4">
        <v>0</v>
      </c>
      <c r="J33" s="4">
        <v>58119931904</v>
      </c>
      <c r="L33" s="4">
        <f t="shared" si="1"/>
        <v>1.6686407023900445</v>
      </c>
      <c r="M33" s="4">
        <f t="shared" si="2"/>
        <v>1.3923333626595555</v>
      </c>
      <c r="N33" s="4">
        <f t="shared" si="3"/>
        <v>0.95229503336675558</v>
      </c>
      <c r="O33" s="4">
        <f t="shared" si="4"/>
        <v>0.76816830345671117</v>
      </c>
      <c r="P33" s="4">
        <f t="shared" si="5"/>
        <v>0</v>
      </c>
      <c r="Q33" s="4">
        <f t="shared" si="6"/>
        <v>1.4555814056846224</v>
      </c>
    </row>
    <row r="34" spans="1:17">
      <c r="A34" s="4">
        <v>30</v>
      </c>
      <c r="B34" s="4">
        <v>4</v>
      </c>
      <c r="C34" s="4">
        <v>13</v>
      </c>
      <c r="E34" s="4">
        <v>63066895872</v>
      </c>
      <c r="F34" s="4">
        <v>55119838976</v>
      </c>
      <c r="G34" s="4">
        <v>41739020032</v>
      </c>
      <c r="H34" s="4">
        <v>30930739968</v>
      </c>
      <c r="I34" s="4">
        <v>46172428032</v>
      </c>
      <c r="J34" s="4">
        <v>0</v>
      </c>
      <c r="L34" s="4">
        <f t="shared" si="1"/>
        <v>1.5794753699498667</v>
      </c>
      <c r="M34" s="4">
        <f t="shared" si="2"/>
        <v>1.3804457450211556</v>
      </c>
      <c r="N34" s="4">
        <f t="shared" si="3"/>
        <v>1.0453305683569778</v>
      </c>
      <c r="O34" s="4">
        <f t="shared" si="4"/>
        <v>0.77464319875413323</v>
      </c>
      <c r="P34" s="4">
        <f t="shared" si="5"/>
        <v>1.1563628087125335</v>
      </c>
      <c r="Q34" s="4">
        <f t="shared" si="6"/>
        <v>0</v>
      </c>
    </row>
    <row r="35" spans="1:17">
      <c r="A35" s="4">
        <v>31</v>
      </c>
      <c r="B35" s="4">
        <v>4</v>
      </c>
      <c r="C35" s="4">
        <v>12</v>
      </c>
      <c r="E35" s="4">
        <v>65810545152</v>
      </c>
      <c r="F35" s="4">
        <v>0</v>
      </c>
      <c r="G35" s="4">
        <v>41571046144</v>
      </c>
      <c r="H35" s="4">
        <v>28416306176</v>
      </c>
      <c r="I35" s="4">
        <v>45144537088</v>
      </c>
      <c r="J35" s="4">
        <v>57197452032</v>
      </c>
      <c r="L35" s="4">
        <f t="shared" si="1"/>
        <v>1.6481885419178666</v>
      </c>
      <c r="M35" s="4">
        <f t="shared" si="2"/>
        <v>0</v>
      </c>
      <c r="N35" s="4">
        <f t="shared" si="3"/>
        <v>1.0411237556508444</v>
      </c>
      <c r="O35" s="4">
        <f t="shared" si="4"/>
        <v>0.71167060134115556</v>
      </c>
      <c r="P35" s="4">
        <f t="shared" si="5"/>
        <v>1.1306198510705776</v>
      </c>
      <c r="Q35" s="4">
        <f t="shared" si="6"/>
        <v>1.4324784097792</v>
      </c>
    </row>
    <row r="36" spans="1:17">
      <c r="A36" s="4">
        <v>32</v>
      </c>
      <c r="B36" s="4">
        <v>4</v>
      </c>
      <c r="C36" s="4">
        <v>12</v>
      </c>
      <c r="E36" s="4">
        <v>66414959872</v>
      </c>
      <c r="F36" s="4">
        <v>50803196928</v>
      </c>
      <c r="G36" s="4">
        <v>0</v>
      </c>
      <c r="H36" s="4">
        <v>27752311808</v>
      </c>
      <c r="I36" s="4">
        <v>41135379968</v>
      </c>
      <c r="J36" s="4">
        <v>57548171008</v>
      </c>
      <c r="L36" s="4">
        <f t="shared" si="1"/>
        <v>1.6633257727943112</v>
      </c>
      <c r="M36" s="4">
        <f t="shared" si="2"/>
        <v>1.2723378430634669</v>
      </c>
      <c r="N36" s="4">
        <f t="shared" si="3"/>
        <v>0</v>
      </c>
      <c r="O36" s="4">
        <f t="shared" si="4"/>
        <v>0.69504123128035555</v>
      </c>
      <c r="P36" s="4">
        <f t="shared" si="5"/>
        <v>1.0302127383096888</v>
      </c>
      <c r="Q36" s="4">
        <f t="shared" si="6"/>
        <v>1.4412619716892443</v>
      </c>
    </row>
    <row r="37" spans="1:17">
      <c r="A37" s="4">
        <v>33</v>
      </c>
      <c r="B37" s="4">
        <v>4</v>
      </c>
      <c r="C37" s="4">
        <v>12</v>
      </c>
      <c r="E37" s="4">
        <v>68771213056</v>
      </c>
      <c r="F37" s="4">
        <v>56866016000</v>
      </c>
      <c r="G37" s="4">
        <v>34034665984</v>
      </c>
      <c r="H37" s="4">
        <v>0</v>
      </c>
      <c r="I37" s="4">
        <v>37860669184</v>
      </c>
      <c r="J37" s="4">
        <v>60373486080</v>
      </c>
      <c r="L37" s="4">
        <f t="shared" si="1"/>
        <v>1.7223368247580444</v>
      </c>
      <c r="M37" s="4">
        <f t="shared" si="2"/>
        <v>1.4241777784888889</v>
      </c>
      <c r="N37" s="4">
        <f t="shared" si="3"/>
        <v>0.85237930142151108</v>
      </c>
      <c r="O37" s="4">
        <f t="shared" si="4"/>
        <v>0</v>
      </c>
      <c r="P37" s="4">
        <f t="shared" si="5"/>
        <v>0.94819942600817775</v>
      </c>
      <c r="Q37" s="4">
        <f t="shared" si="6"/>
        <v>1.5120204180480001</v>
      </c>
    </row>
    <row r="38" spans="1:17">
      <c r="A38" s="4">
        <v>34</v>
      </c>
      <c r="B38" s="4">
        <v>4</v>
      </c>
      <c r="C38" s="4">
        <v>12</v>
      </c>
      <c r="E38" s="4">
        <v>67852462080</v>
      </c>
      <c r="F38" s="4">
        <v>56049469184</v>
      </c>
      <c r="G38" s="4">
        <v>36681524992</v>
      </c>
      <c r="H38" s="4">
        <v>29351101184</v>
      </c>
      <c r="I38" s="4">
        <v>0</v>
      </c>
      <c r="J38" s="4">
        <v>59307842048</v>
      </c>
      <c r="L38" s="4">
        <f t="shared" si="1"/>
        <v>1.6993272169813334</v>
      </c>
      <c r="M38" s="4">
        <f t="shared" si="2"/>
        <v>1.4037278171192888</v>
      </c>
      <c r="N38" s="4">
        <f t="shared" si="3"/>
        <v>0.91866841479964445</v>
      </c>
      <c r="O38" s="4">
        <f t="shared" si="4"/>
        <v>0.7350820229859556</v>
      </c>
      <c r="P38" s="4">
        <f t="shared" si="5"/>
        <v>0</v>
      </c>
      <c r="Q38" s="4">
        <f t="shared" si="6"/>
        <v>1.4853319552910222</v>
      </c>
    </row>
    <row r="39" spans="1:17">
      <c r="A39" s="4">
        <v>35</v>
      </c>
      <c r="B39" s="4">
        <v>4</v>
      </c>
      <c r="C39" s="4">
        <v>12</v>
      </c>
      <c r="E39" s="4">
        <v>65738948864</v>
      </c>
      <c r="F39" s="4">
        <v>57286066944</v>
      </c>
      <c r="G39" s="4">
        <v>41272814848</v>
      </c>
      <c r="H39" s="4">
        <v>29278306816</v>
      </c>
      <c r="I39" s="4">
        <v>46955508992</v>
      </c>
      <c r="J39" s="4">
        <v>0</v>
      </c>
      <c r="L39" s="4">
        <f t="shared" si="1"/>
        <v>1.6463954526606224</v>
      </c>
      <c r="M39" s="4">
        <f t="shared" si="2"/>
        <v>1.4346977210197336</v>
      </c>
      <c r="N39" s="4">
        <f t="shared" si="3"/>
        <v>1.0336547185265779</v>
      </c>
      <c r="O39" s="4">
        <f t="shared" si="4"/>
        <v>0.73325892848071106</v>
      </c>
      <c r="P39" s="4">
        <f t="shared" si="5"/>
        <v>1.1759746363107557</v>
      </c>
      <c r="Q39" s="4">
        <f t="shared" si="6"/>
        <v>0</v>
      </c>
    </row>
    <row r="40" spans="1:17">
      <c r="A40" s="4">
        <v>36</v>
      </c>
      <c r="B40" s="4">
        <v>4</v>
      </c>
      <c r="C40" s="4">
        <v>11</v>
      </c>
      <c r="E40" s="4">
        <v>68711006976</v>
      </c>
      <c r="F40" s="4">
        <v>0</v>
      </c>
      <c r="G40" s="4">
        <v>42228051968</v>
      </c>
      <c r="H40" s="4">
        <v>28675447040</v>
      </c>
      <c r="I40" s="4">
        <v>46487951104</v>
      </c>
      <c r="J40" s="4">
        <v>59774348032</v>
      </c>
      <c r="L40" s="4">
        <f t="shared" si="1"/>
        <v>1.7208289969322668</v>
      </c>
      <c r="M40" s="4">
        <f t="shared" si="2"/>
        <v>0</v>
      </c>
      <c r="N40" s="4">
        <f t="shared" si="3"/>
        <v>1.057578101509689</v>
      </c>
      <c r="O40" s="4">
        <f t="shared" si="4"/>
        <v>0.71816064031288884</v>
      </c>
      <c r="P40" s="4">
        <f t="shared" si="5"/>
        <v>1.1642649087601777</v>
      </c>
      <c r="Q40" s="4">
        <f t="shared" si="6"/>
        <v>1.4970153384903111</v>
      </c>
    </row>
    <row r="41" spans="1:17">
      <c r="A41" s="4">
        <v>37</v>
      </c>
      <c r="B41" s="4">
        <v>4</v>
      </c>
      <c r="C41" s="4">
        <v>11</v>
      </c>
      <c r="E41" s="4">
        <v>69659397120</v>
      </c>
      <c r="F41" s="4">
        <v>53423566080</v>
      </c>
      <c r="G41" s="4">
        <v>0</v>
      </c>
      <c r="H41" s="4">
        <v>28813810944</v>
      </c>
      <c r="I41" s="4">
        <v>41037210112</v>
      </c>
      <c r="J41" s="4">
        <v>60938640128</v>
      </c>
      <c r="L41" s="4">
        <f t="shared" si="1"/>
        <v>1.7445809012053335</v>
      </c>
      <c r="M41" s="4">
        <f t="shared" si="2"/>
        <v>1.3379635327146666</v>
      </c>
      <c r="N41" s="4">
        <f t="shared" si="3"/>
        <v>0</v>
      </c>
      <c r="O41" s="4">
        <f t="shared" si="4"/>
        <v>0.72162588741973333</v>
      </c>
      <c r="P41" s="4">
        <f t="shared" si="5"/>
        <v>1.0277541288049779</v>
      </c>
      <c r="Q41" s="4">
        <f t="shared" si="6"/>
        <v>1.526174387205689</v>
      </c>
    </row>
    <row r="42" spans="1:17">
      <c r="A42" s="4">
        <v>38</v>
      </c>
      <c r="B42" s="4">
        <v>4</v>
      </c>
      <c r="C42" s="4">
        <v>11</v>
      </c>
      <c r="E42" s="4">
        <v>69042321920</v>
      </c>
      <c r="F42" s="4">
        <v>57783060992</v>
      </c>
      <c r="G42" s="4">
        <v>33423683072</v>
      </c>
      <c r="H42" s="4">
        <v>0</v>
      </c>
      <c r="I42" s="4">
        <v>38094744832</v>
      </c>
      <c r="J42" s="4">
        <v>60072504064</v>
      </c>
      <c r="L42" s="4">
        <f t="shared" si="1"/>
        <v>1.729126595640889</v>
      </c>
      <c r="M42" s="4">
        <f t="shared" si="2"/>
        <v>1.447144660844089</v>
      </c>
      <c r="N42" s="4">
        <f t="shared" si="3"/>
        <v>0.83707757382542225</v>
      </c>
      <c r="O42" s="4">
        <f t="shared" si="4"/>
        <v>0</v>
      </c>
      <c r="P42" s="4">
        <f t="shared" si="5"/>
        <v>0.95406172057031113</v>
      </c>
      <c r="Q42" s="4">
        <f t="shared" si="6"/>
        <v>1.5044824906695109</v>
      </c>
    </row>
    <row r="43" spans="1:17">
      <c r="A43" s="4">
        <v>39</v>
      </c>
      <c r="B43" s="4">
        <v>4</v>
      </c>
      <c r="C43" s="4">
        <v>11</v>
      </c>
      <c r="E43" s="4">
        <v>68544924928</v>
      </c>
      <c r="F43" s="4">
        <v>58707984896</v>
      </c>
      <c r="G43" s="4">
        <v>35431348992</v>
      </c>
      <c r="H43" s="4">
        <v>29776361984</v>
      </c>
      <c r="I43" s="4">
        <v>0</v>
      </c>
      <c r="J43" s="4">
        <v>59716392960</v>
      </c>
      <c r="L43" s="4">
        <f t="shared" si="1"/>
        <v>1.7166695643079111</v>
      </c>
      <c r="M43" s="4">
        <f t="shared" si="2"/>
        <v>1.4703088661731558</v>
      </c>
      <c r="N43" s="4">
        <f t="shared" si="3"/>
        <v>0.88735845142186676</v>
      </c>
      <c r="O43" s="4">
        <f t="shared" si="4"/>
        <v>0.74573244346595557</v>
      </c>
      <c r="P43" s="4">
        <f t="shared" si="5"/>
        <v>0</v>
      </c>
      <c r="Q43" s="4">
        <f t="shared" si="6"/>
        <v>1.4955638859093334</v>
      </c>
    </row>
    <row r="44" spans="1:17">
      <c r="A44" s="4">
        <v>40</v>
      </c>
      <c r="B44" s="4">
        <v>4</v>
      </c>
      <c r="C44" s="4">
        <v>11</v>
      </c>
      <c r="E44" s="4">
        <v>65121406976</v>
      </c>
      <c r="F44" s="4">
        <v>56791076096</v>
      </c>
      <c r="G44" s="4">
        <v>40522686976</v>
      </c>
      <c r="H44" s="4">
        <v>28546834944</v>
      </c>
      <c r="I44" s="4">
        <v>47763019008</v>
      </c>
      <c r="J44" s="4">
        <v>0</v>
      </c>
      <c r="L44" s="4">
        <f t="shared" si="1"/>
        <v>1.6309294591544889</v>
      </c>
      <c r="M44" s="4">
        <f t="shared" si="2"/>
        <v>1.4223009502264889</v>
      </c>
      <c r="N44" s="4">
        <f t="shared" si="3"/>
        <v>1.0148681827100445</v>
      </c>
      <c r="O44" s="4">
        <f t="shared" si="4"/>
        <v>0.71493962181973325</v>
      </c>
      <c r="P44" s="4">
        <f t="shared" si="5"/>
        <v>1.1961982760448</v>
      </c>
      <c r="Q44" s="4">
        <f t="shared" si="6"/>
        <v>0</v>
      </c>
    </row>
    <row r="45" spans="1:17">
      <c r="A45" s="4">
        <v>41</v>
      </c>
      <c r="B45" s="4">
        <v>4</v>
      </c>
      <c r="C45" s="4">
        <v>10</v>
      </c>
      <c r="E45" s="4">
        <v>69836176128</v>
      </c>
      <c r="F45" s="4">
        <v>0</v>
      </c>
      <c r="G45" s="4">
        <v>40153328128</v>
      </c>
      <c r="H45" s="4">
        <v>28133449984</v>
      </c>
      <c r="I45" s="4">
        <v>47742862080</v>
      </c>
      <c r="J45" s="4">
        <v>60501441024</v>
      </c>
      <c r="L45" s="4">
        <f t="shared" si="1"/>
        <v>1.7490082332501333</v>
      </c>
      <c r="M45" s="4">
        <f t="shared" si="2"/>
        <v>0</v>
      </c>
      <c r="N45" s="4">
        <f t="shared" si="3"/>
        <v>1.0056177955612446</v>
      </c>
      <c r="O45" s="4">
        <f t="shared" si="4"/>
        <v>0.70458662515484449</v>
      </c>
      <c r="P45" s="4">
        <f t="shared" si="5"/>
        <v>1.1956934569813333</v>
      </c>
      <c r="Q45" s="4">
        <f t="shared" si="6"/>
        <v>1.5152249785344001</v>
      </c>
    </row>
    <row r="46" spans="1:17">
      <c r="A46" s="4">
        <v>42</v>
      </c>
      <c r="B46" s="4">
        <v>4</v>
      </c>
      <c r="C46" s="4">
        <v>10</v>
      </c>
      <c r="E46" s="4">
        <v>71408982016</v>
      </c>
      <c r="F46" s="4">
        <v>52230663936</v>
      </c>
      <c r="G46" s="4">
        <v>0</v>
      </c>
      <c r="H46" s="4">
        <v>28716014848</v>
      </c>
      <c r="I46" s="4">
        <v>43693708032</v>
      </c>
      <c r="J46" s="4">
        <v>62846983936</v>
      </c>
      <c r="L46" s="4">
        <f t="shared" si="1"/>
        <v>1.7883982829340446</v>
      </c>
      <c r="M46" s="4">
        <f t="shared" si="2"/>
        <v>1.3080879612416001</v>
      </c>
      <c r="N46" s="4">
        <f t="shared" si="3"/>
        <v>0</v>
      </c>
      <c r="O46" s="4">
        <f t="shared" si="4"/>
        <v>0.71917663852657776</v>
      </c>
      <c r="P46" s="4">
        <f t="shared" si="5"/>
        <v>1.0942846433792</v>
      </c>
      <c r="Q46" s="4">
        <f t="shared" si="6"/>
        <v>1.5739677976860444</v>
      </c>
    </row>
    <row r="47" spans="1:17">
      <c r="A47" s="4">
        <v>43</v>
      </c>
      <c r="B47" s="4">
        <v>4</v>
      </c>
      <c r="C47" s="4">
        <v>10</v>
      </c>
      <c r="E47" s="4">
        <v>73237059072</v>
      </c>
      <c r="F47" s="4">
        <v>60168014848</v>
      </c>
      <c r="G47" s="4">
        <v>35749961984</v>
      </c>
      <c r="H47" s="4">
        <v>0</v>
      </c>
      <c r="I47" s="4">
        <v>38575905024</v>
      </c>
      <c r="J47" s="4">
        <v>64826205952</v>
      </c>
      <c r="L47" s="4">
        <f t="shared" si="1"/>
        <v>1.8341814572032002</v>
      </c>
      <c r="M47" s="4">
        <f t="shared" si="2"/>
        <v>1.5068745051932446</v>
      </c>
      <c r="N47" s="4">
        <f t="shared" si="3"/>
        <v>0.89533793679928886</v>
      </c>
      <c r="O47" s="4">
        <f t="shared" si="4"/>
        <v>0</v>
      </c>
      <c r="P47" s="4">
        <f t="shared" si="5"/>
        <v>0.96611211026773325</v>
      </c>
      <c r="Q47" s="4">
        <f t="shared" si="6"/>
        <v>1.6235363135089778</v>
      </c>
    </row>
    <row r="48" spans="1:17">
      <c r="A48" s="4">
        <v>44</v>
      </c>
      <c r="B48" s="4">
        <v>4</v>
      </c>
      <c r="C48" s="4">
        <v>10</v>
      </c>
      <c r="E48" s="4">
        <v>71953227008</v>
      </c>
      <c r="F48" s="4">
        <v>60487599104</v>
      </c>
      <c r="G48" s="4">
        <v>38105321984</v>
      </c>
      <c r="H48" s="4">
        <v>30871022080</v>
      </c>
      <c r="I48" s="4">
        <v>0</v>
      </c>
      <c r="J48" s="4">
        <v>63265011968</v>
      </c>
      <c r="L48" s="4">
        <f t="shared" si="1"/>
        <v>1.8020285964003553</v>
      </c>
      <c r="M48" s="4">
        <f t="shared" si="2"/>
        <v>1.5148783153379557</v>
      </c>
      <c r="N48" s="4">
        <f t="shared" si="3"/>
        <v>0.95432661946595554</v>
      </c>
      <c r="O48" s="4">
        <f t="shared" si="4"/>
        <v>0.77314759742577788</v>
      </c>
      <c r="P48" s="4">
        <f t="shared" si="5"/>
        <v>0</v>
      </c>
      <c r="Q48" s="4">
        <f t="shared" si="6"/>
        <v>1.584437077509689</v>
      </c>
    </row>
    <row r="49" spans="1:17">
      <c r="A49" s="4">
        <v>45</v>
      </c>
      <c r="B49" s="4">
        <v>4</v>
      </c>
      <c r="C49" s="4">
        <v>10</v>
      </c>
      <c r="E49" s="4">
        <v>69292163072</v>
      </c>
      <c r="F49" s="4">
        <v>61615825920</v>
      </c>
      <c r="G49" s="4">
        <v>43362471936</v>
      </c>
      <c r="H49" s="4">
        <v>31738592000</v>
      </c>
      <c r="I49" s="4">
        <v>50831697152</v>
      </c>
      <c r="J49" s="4">
        <v>0</v>
      </c>
      <c r="L49" s="4">
        <f t="shared" si="1"/>
        <v>1.735383728492089</v>
      </c>
      <c r="M49" s="4">
        <f t="shared" si="2"/>
        <v>1.543134129152</v>
      </c>
      <c r="N49" s="4">
        <f t="shared" si="3"/>
        <v>1.0859890193749333</v>
      </c>
      <c r="O49" s="4">
        <f t="shared" si="4"/>
        <v>0.7948754040888889</v>
      </c>
      <c r="P49" s="4">
        <f t="shared" si="5"/>
        <v>1.273051615340089</v>
      </c>
      <c r="Q49" s="4">
        <f t="shared" si="6"/>
        <v>0</v>
      </c>
    </row>
    <row r="50" spans="1:17">
      <c r="A50" s="4">
        <v>46</v>
      </c>
      <c r="B50" s="4">
        <v>4</v>
      </c>
      <c r="C50" s="4">
        <v>9</v>
      </c>
      <c r="E50" s="4">
        <v>74044848896</v>
      </c>
      <c r="F50" s="4">
        <v>0</v>
      </c>
      <c r="G50" s="4">
        <v>41758758912</v>
      </c>
      <c r="H50" s="4">
        <v>32482573824</v>
      </c>
      <c r="I50" s="4">
        <v>51069306880</v>
      </c>
      <c r="J50" s="4">
        <v>65460836864</v>
      </c>
      <c r="L50" s="4">
        <f t="shared" si="1"/>
        <v>1.8544121045731556</v>
      </c>
      <c r="M50" s="4">
        <f t="shared" si="2"/>
        <v>0</v>
      </c>
      <c r="N50" s="4">
        <f t="shared" si="3"/>
        <v>1.0458249176405334</v>
      </c>
      <c r="O50" s="4">
        <f t="shared" si="4"/>
        <v>0.81350801554773333</v>
      </c>
      <c r="P50" s="4">
        <f t="shared" si="5"/>
        <v>1.2790024189724447</v>
      </c>
      <c r="Q50" s="4">
        <f t="shared" si="6"/>
        <v>1.639430292127289</v>
      </c>
    </row>
    <row r="51" spans="1:17">
      <c r="A51" s="4">
        <v>47</v>
      </c>
      <c r="B51" s="4">
        <v>4</v>
      </c>
      <c r="C51" s="4">
        <v>9</v>
      </c>
      <c r="E51" s="4">
        <v>76489249024</v>
      </c>
      <c r="F51" s="4">
        <v>57164901120</v>
      </c>
      <c r="G51" s="4">
        <v>0</v>
      </c>
      <c r="H51" s="4">
        <v>31293010176</v>
      </c>
      <c r="I51" s="4">
        <v>46821371136</v>
      </c>
      <c r="J51" s="4">
        <v>66889211136</v>
      </c>
      <c r="L51" s="4">
        <f t="shared" si="1"/>
        <v>1.9156307477788443</v>
      </c>
      <c r="M51" s="4">
        <f t="shared" si="2"/>
        <v>1.4316631902720001</v>
      </c>
      <c r="N51" s="4">
        <f t="shared" si="3"/>
        <v>0</v>
      </c>
      <c r="O51" s="4">
        <f t="shared" si="4"/>
        <v>0.7837160548522667</v>
      </c>
      <c r="P51" s="4">
        <f t="shared" si="5"/>
        <v>1.1726152282282667</v>
      </c>
      <c r="Q51" s="4">
        <f t="shared" si="6"/>
        <v>1.6752031322282668</v>
      </c>
    </row>
    <row r="52" spans="1:17">
      <c r="A52" s="4">
        <v>48</v>
      </c>
      <c r="B52" s="4">
        <v>4</v>
      </c>
      <c r="C52" s="4">
        <v>9</v>
      </c>
      <c r="E52" s="4">
        <v>76449937920</v>
      </c>
      <c r="F52" s="4">
        <v>64149474048</v>
      </c>
      <c r="G52" s="4">
        <v>34941563904</v>
      </c>
      <c r="H52" s="4">
        <v>0</v>
      </c>
      <c r="I52" s="4">
        <v>40637867008</v>
      </c>
      <c r="J52" s="4">
        <v>67478598912</v>
      </c>
      <c r="L52" s="4">
        <f t="shared" si="1"/>
        <v>1.9146462230186669</v>
      </c>
      <c r="M52" s="4">
        <f t="shared" si="2"/>
        <v>1.6065879389354667</v>
      </c>
      <c r="N52" s="4">
        <f t="shared" si="3"/>
        <v>0.87509205599573336</v>
      </c>
      <c r="O52" s="4">
        <f t="shared" si="4"/>
        <v>0</v>
      </c>
      <c r="P52" s="4">
        <f t="shared" si="5"/>
        <v>1.0177528026225777</v>
      </c>
      <c r="Q52" s="4">
        <f t="shared" si="6"/>
        <v>1.6899640216405336</v>
      </c>
    </row>
    <row r="53" spans="1:17">
      <c r="A53" s="4">
        <v>49</v>
      </c>
      <c r="B53" s="4">
        <v>4</v>
      </c>
      <c r="C53" s="4">
        <v>9</v>
      </c>
      <c r="E53" s="4">
        <v>75198322944</v>
      </c>
      <c r="F53" s="4">
        <v>61145519104</v>
      </c>
      <c r="G53" s="4">
        <v>38410040064</v>
      </c>
      <c r="H53" s="4">
        <v>29869307904</v>
      </c>
      <c r="I53" s="4">
        <v>0</v>
      </c>
      <c r="J53" s="4">
        <v>66767866880</v>
      </c>
      <c r="L53" s="4">
        <f t="shared" si="1"/>
        <v>1.8833002212864001</v>
      </c>
      <c r="M53" s="4">
        <f t="shared" si="2"/>
        <v>1.5313555562268446</v>
      </c>
      <c r="N53" s="4">
        <f t="shared" si="3"/>
        <v>0.9619581144917333</v>
      </c>
      <c r="O53" s="4">
        <f t="shared" si="4"/>
        <v>0.74806022239573344</v>
      </c>
      <c r="P53" s="4">
        <f t="shared" si="5"/>
        <v>0</v>
      </c>
      <c r="Q53" s="4">
        <f t="shared" si="6"/>
        <v>1.6721641327502221</v>
      </c>
    </row>
    <row r="54" spans="1:17">
      <c r="A54" s="4">
        <v>50</v>
      </c>
      <c r="B54" s="4">
        <v>4</v>
      </c>
      <c r="C54" s="4">
        <v>9</v>
      </c>
      <c r="E54" s="4">
        <v>70856858473</v>
      </c>
      <c r="F54" s="4">
        <v>63039375117</v>
      </c>
      <c r="G54" s="4">
        <v>45376242221</v>
      </c>
      <c r="H54" s="4">
        <v>31390605039</v>
      </c>
      <c r="I54" s="4">
        <v>53286775169</v>
      </c>
      <c r="J54" s="4">
        <v>0</v>
      </c>
      <c r="L54" s="4">
        <f t="shared" si="1"/>
        <v>1.7745706555349112</v>
      </c>
      <c r="M54" s="4">
        <f t="shared" si="2"/>
        <v>1.5787861279302</v>
      </c>
      <c r="N54" s="4">
        <f t="shared" si="3"/>
        <v>1.136422777401489</v>
      </c>
      <c r="O54" s="4">
        <f t="shared" si="4"/>
        <v>0.78616026397673333</v>
      </c>
      <c r="P54" s="4">
        <f t="shared" si="5"/>
        <v>1.3345376803436224</v>
      </c>
      <c r="Q54" s="4">
        <f t="shared" si="6"/>
        <v>0</v>
      </c>
    </row>
    <row r="55" spans="1:17">
      <c r="A55" s="4">
        <v>51</v>
      </c>
      <c r="B55" s="4">
        <v>4</v>
      </c>
      <c r="C55" s="4">
        <v>8</v>
      </c>
      <c r="E55" s="4">
        <v>81331208596</v>
      </c>
      <c r="F55" s="4">
        <v>0</v>
      </c>
      <c r="G55" s="4">
        <v>48388002306</v>
      </c>
      <c r="H55" s="4">
        <v>30762817932</v>
      </c>
      <c r="I55" s="4">
        <v>54087348989</v>
      </c>
      <c r="J55" s="4">
        <v>72417786932</v>
      </c>
      <c r="L55" s="4">
        <f t="shared" si="1"/>
        <v>2.0368949352820445</v>
      </c>
      <c r="M55" s="4">
        <f t="shared" si="2"/>
        <v>0</v>
      </c>
      <c r="N55" s="4">
        <f t="shared" si="3"/>
        <v>1.2118506355302667</v>
      </c>
      <c r="O55" s="4">
        <f t="shared" si="4"/>
        <v>0.77043768465253326</v>
      </c>
      <c r="P55" s="4">
        <f t="shared" si="5"/>
        <v>1.3545876069022891</v>
      </c>
      <c r="Q55" s="4">
        <f t="shared" si="6"/>
        <v>1.8136632416080887</v>
      </c>
    </row>
    <row r="56" spans="1:17">
      <c r="A56" s="4">
        <v>52</v>
      </c>
      <c r="B56" s="4">
        <v>4</v>
      </c>
      <c r="C56" s="4">
        <v>8</v>
      </c>
      <c r="E56" s="4">
        <v>80458884096</v>
      </c>
      <c r="F56" s="4">
        <v>60621949184</v>
      </c>
      <c r="G56" s="4">
        <v>0</v>
      </c>
      <c r="H56" s="4">
        <v>30997291008</v>
      </c>
      <c r="I56" s="4">
        <v>48623588096</v>
      </c>
      <c r="J56" s="4">
        <v>71537020160</v>
      </c>
      <c r="L56" s="4">
        <f t="shared" si="1"/>
        <v>2.0150480528042669</v>
      </c>
      <c r="M56" s="4">
        <f t="shared" si="2"/>
        <v>1.5182430384526222</v>
      </c>
      <c r="N56" s="4">
        <f t="shared" si="3"/>
        <v>0</v>
      </c>
      <c r="O56" s="4">
        <f t="shared" si="4"/>
        <v>0.7763099325781333</v>
      </c>
      <c r="P56" s="4">
        <f t="shared" si="5"/>
        <v>1.2177507507598224</v>
      </c>
      <c r="Q56" s="4">
        <f t="shared" si="6"/>
        <v>1.7916049271182224</v>
      </c>
    </row>
    <row r="57" spans="1:17">
      <c r="A57" s="4">
        <v>53</v>
      </c>
      <c r="B57" s="4">
        <v>4</v>
      </c>
      <c r="C57" s="4">
        <v>8</v>
      </c>
      <c r="E57" s="4">
        <v>81911954176</v>
      </c>
      <c r="F57" s="4">
        <v>71487037952</v>
      </c>
      <c r="G57" s="4">
        <v>37534973952</v>
      </c>
      <c r="H57" s="4">
        <v>0</v>
      </c>
      <c r="I57" s="4">
        <v>41181132032</v>
      </c>
      <c r="J57" s="4">
        <v>73201403136</v>
      </c>
      <c r="L57" s="4">
        <f t="shared" si="1"/>
        <v>2.0514393856967112</v>
      </c>
      <c r="M57" s="4">
        <f t="shared" si="2"/>
        <v>1.7903531504867558</v>
      </c>
      <c r="N57" s="4">
        <f t="shared" si="3"/>
        <v>0.94004256986453327</v>
      </c>
      <c r="O57" s="4">
        <f t="shared" si="4"/>
        <v>0</v>
      </c>
      <c r="P57" s="4">
        <f t="shared" si="5"/>
        <v>1.0313585733347554</v>
      </c>
      <c r="Q57" s="4">
        <f t="shared" si="6"/>
        <v>1.8332884740949333</v>
      </c>
    </row>
    <row r="58" spans="1:17">
      <c r="A58" s="4">
        <v>54</v>
      </c>
      <c r="B58" s="4">
        <v>4</v>
      </c>
      <c r="C58" s="4">
        <v>8</v>
      </c>
      <c r="E58" s="4">
        <v>80188292096</v>
      </c>
      <c r="F58" s="4">
        <v>71910414848</v>
      </c>
      <c r="G58" s="4">
        <v>40344030976</v>
      </c>
      <c r="H58" s="4">
        <v>33966145024</v>
      </c>
      <c r="I58" s="4">
        <v>0</v>
      </c>
      <c r="J58" s="4">
        <v>71410045952</v>
      </c>
      <c r="L58" s="4">
        <f t="shared" si="1"/>
        <v>2.0082712264931559</v>
      </c>
      <c r="M58" s="4">
        <f t="shared" si="2"/>
        <v>1.8009563896376888</v>
      </c>
      <c r="N58" s="4">
        <f t="shared" si="3"/>
        <v>1.0103938424433778</v>
      </c>
      <c r="O58" s="4">
        <f t="shared" si="4"/>
        <v>0.85066323204551109</v>
      </c>
      <c r="P58" s="4">
        <f t="shared" si="5"/>
        <v>0</v>
      </c>
      <c r="Q58" s="4">
        <f t="shared" si="6"/>
        <v>1.7884249286200888</v>
      </c>
    </row>
    <row r="59" spans="1:17">
      <c r="A59" s="4">
        <v>55</v>
      </c>
      <c r="B59" s="4">
        <v>4</v>
      </c>
      <c r="C59" s="4">
        <v>8</v>
      </c>
      <c r="E59" s="4">
        <v>75284995840</v>
      </c>
      <c r="F59" s="4">
        <v>67747998976</v>
      </c>
      <c r="G59" s="4">
        <v>48031300864</v>
      </c>
      <c r="H59" s="4">
        <v>31317571840</v>
      </c>
      <c r="I59" s="4">
        <v>55300372992</v>
      </c>
      <c r="J59" s="4">
        <v>0</v>
      </c>
      <c r="L59" s="4">
        <f t="shared" si="1"/>
        <v>1.8854708958151112</v>
      </c>
      <c r="M59" s="4">
        <f t="shared" si="2"/>
        <v>1.6967109965767111</v>
      </c>
      <c r="N59" s="4">
        <f t="shared" si="3"/>
        <v>1.2029172460828443</v>
      </c>
      <c r="O59" s="4">
        <f t="shared" si="4"/>
        <v>0.78433118808177782</v>
      </c>
      <c r="P59" s="4">
        <f t="shared" si="5"/>
        <v>1.3849671191552</v>
      </c>
      <c r="Q59" s="4">
        <f t="shared" si="6"/>
        <v>0</v>
      </c>
    </row>
    <row r="60" spans="1:17">
      <c r="A60" s="4">
        <v>56</v>
      </c>
      <c r="B60" s="4">
        <v>4</v>
      </c>
      <c r="C60" s="4">
        <v>7</v>
      </c>
      <c r="E60" s="4">
        <v>86253635072</v>
      </c>
      <c r="F60" s="4">
        <v>0</v>
      </c>
      <c r="G60" s="4">
        <v>52653480960</v>
      </c>
      <c r="H60" s="4">
        <v>31693486080</v>
      </c>
      <c r="I60" s="4">
        <v>58103761152</v>
      </c>
      <c r="J60" s="4">
        <v>77511098112</v>
      </c>
      <c r="L60" s="4">
        <f t="shared" si="1"/>
        <v>2.1601743716920891</v>
      </c>
      <c r="M60" s="4">
        <f t="shared" si="2"/>
        <v>0</v>
      </c>
      <c r="N60" s="4">
        <f t="shared" si="3"/>
        <v>1.3186771787093334</v>
      </c>
      <c r="O60" s="4">
        <f t="shared" si="4"/>
        <v>0.7937457513813333</v>
      </c>
      <c r="P60" s="4">
        <f t="shared" si="5"/>
        <v>1.4551764181845332</v>
      </c>
      <c r="Q60" s="4">
        <f t="shared" si="6"/>
        <v>1.9412223904938666</v>
      </c>
    </row>
    <row r="61" spans="1:17">
      <c r="A61" s="4">
        <v>57</v>
      </c>
      <c r="B61" s="4">
        <v>4</v>
      </c>
      <c r="C61" s="4">
        <v>7</v>
      </c>
      <c r="E61" s="4">
        <v>88360334848</v>
      </c>
      <c r="F61" s="4">
        <v>70592705792</v>
      </c>
      <c r="G61" s="4">
        <v>0</v>
      </c>
      <c r="H61" s="4">
        <v>32612695808</v>
      </c>
      <c r="I61" s="4">
        <v>48979188992</v>
      </c>
      <c r="J61" s="4">
        <v>79804568832</v>
      </c>
      <c r="L61" s="4">
        <f t="shared" si="1"/>
        <v>2.2129354971932447</v>
      </c>
      <c r="M61" s="4">
        <f t="shared" si="2"/>
        <v>1.7679550983907555</v>
      </c>
      <c r="N61" s="4">
        <f t="shared" si="3"/>
        <v>0</v>
      </c>
      <c r="O61" s="4">
        <f t="shared" si="4"/>
        <v>0.81676684834702229</v>
      </c>
      <c r="P61" s="4">
        <f t="shared" si="5"/>
        <v>1.2266565776440888</v>
      </c>
      <c r="Q61" s="4">
        <f t="shared" si="6"/>
        <v>1.9986610905258666</v>
      </c>
    </row>
    <row r="62" spans="1:17">
      <c r="A62" s="4">
        <v>58</v>
      </c>
      <c r="B62" s="4">
        <v>4</v>
      </c>
      <c r="C62" s="4">
        <v>7</v>
      </c>
      <c r="E62" s="4">
        <v>89746104064</v>
      </c>
      <c r="F62" s="4">
        <v>78319688960</v>
      </c>
      <c r="G62" s="4">
        <v>41657259008</v>
      </c>
      <c r="H62" s="4">
        <v>0</v>
      </c>
      <c r="I62" s="4">
        <v>45753870080</v>
      </c>
      <c r="J62" s="4">
        <v>81183700992</v>
      </c>
      <c r="L62" s="4">
        <f t="shared" si="1"/>
        <v>2.247641317336178</v>
      </c>
      <c r="M62" s="4">
        <f t="shared" si="2"/>
        <v>1.961473099064889</v>
      </c>
      <c r="N62" s="4">
        <f t="shared" si="3"/>
        <v>1.043282908933689</v>
      </c>
      <c r="O62" s="4">
        <f t="shared" si="4"/>
        <v>0</v>
      </c>
      <c r="P62" s="4">
        <f t="shared" si="5"/>
        <v>1.1458802573368889</v>
      </c>
      <c r="Q62" s="4">
        <f t="shared" si="6"/>
        <v>2.0332006892885333</v>
      </c>
    </row>
    <row r="63" spans="1:17">
      <c r="A63" s="4">
        <v>59</v>
      </c>
      <c r="B63" s="4">
        <v>4</v>
      </c>
      <c r="C63" s="4">
        <v>7</v>
      </c>
      <c r="E63" s="4">
        <v>89830746112</v>
      </c>
      <c r="F63" s="4">
        <v>80552060928</v>
      </c>
      <c r="G63" s="4">
        <v>42877853952</v>
      </c>
      <c r="H63" s="4">
        <v>33606782976</v>
      </c>
      <c r="I63" s="4">
        <v>0</v>
      </c>
      <c r="J63" s="4">
        <v>81325050880</v>
      </c>
      <c r="L63" s="4">
        <f t="shared" si="1"/>
        <v>2.2497611304049778</v>
      </c>
      <c r="M63" s="4">
        <f t="shared" si="2"/>
        <v>2.0173816147968</v>
      </c>
      <c r="N63" s="4">
        <f t="shared" si="3"/>
        <v>1.0738520311978665</v>
      </c>
      <c r="O63" s="4">
        <f t="shared" si="4"/>
        <v>0.84166320919893334</v>
      </c>
      <c r="P63" s="4">
        <f t="shared" si="5"/>
        <v>0</v>
      </c>
      <c r="Q63" s="4">
        <f t="shared" si="6"/>
        <v>2.036740718705778</v>
      </c>
    </row>
    <row r="64" spans="1:17">
      <c r="A64" s="4">
        <v>60</v>
      </c>
      <c r="B64" s="4">
        <v>4</v>
      </c>
      <c r="C64" s="4">
        <v>7</v>
      </c>
      <c r="E64" s="4">
        <v>83181639380</v>
      </c>
      <c r="F64" s="4">
        <v>75572045713</v>
      </c>
      <c r="G64" s="4">
        <v>51445239341</v>
      </c>
      <c r="H64" s="4">
        <v>33849649624</v>
      </c>
      <c r="I64" s="4">
        <v>62485155194</v>
      </c>
      <c r="J64" s="4">
        <v>0</v>
      </c>
      <c r="L64" s="4">
        <f t="shared" si="1"/>
        <v>2.0832379462502222</v>
      </c>
      <c r="M64" s="4">
        <f t="shared" si="2"/>
        <v>1.8926599004122446</v>
      </c>
      <c r="N64" s="4">
        <f t="shared" si="3"/>
        <v>1.2884174386068223</v>
      </c>
      <c r="O64" s="4">
        <f t="shared" si="4"/>
        <v>0.84774566947217778</v>
      </c>
      <c r="P64" s="4">
        <f t="shared" si="5"/>
        <v>1.5649059978586222</v>
      </c>
      <c r="Q64" s="4">
        <f t="shared" si="6"/>
        <v>0</v>
      </c>
    </row>
    <row r="65" spans="1:17">
      <c r="A65" s="4">
        <v>61</v>
      </c>
      <c r="B65" s="4">
        <v>4</v>
      </c>
      <c r="C65" s="4">
        <v>6</v>
      </c>
      <c r="E65" s="4">
        <v>97127770112</v>
      </c>
      <c r="F65" s="4">
        <v>0</v>
      </c>
      <c r="G65" s="4">
        <v>58459508992</v>
      </c>
      <c r="H65" s="4">
        <v>33868375040</v>
      </c>
      <c r="I65" s="4">
        <v>65245886208</v>
      </c>
      <c r="J65" s="4">
        <v>88681302016</v>
      </c>
      <c r="L65" s="4">
        <f t="shared" si="1"/>
        <v>2.4325110425827559</v>
      </c>
      <c r="M65" s="4">
        <f t="shared" si="2"/>
        <v>0</v>
      </c>
      <c r="N65" s="4">
        <f t="shared" si="3"/>
        <v>1.4640859251996443</v>
      </c>
      <c r="O65" s="4">
        <f t="shared" si="4"/>
        <v>0.84821463711288891</v>
      </c>
      <c r="P65" s="4">
        <f t="shared" si="5"/>
        <v>1.6340469723648001</v>
      </c>
      <c r="Q65" s="4">
        <f t="shared" si="6"/>
        <v>2.220973941600711</v>
      </c>
    </row>
    <row r="66" spans="1:17">
      <c r="A66" s="4">
        <v>62</v>
      </c>
      <c r="B66" s="4">
        <v>4</v>
      </c>
      <c r="C66" s="4">
        <v>6</v>
      </c>
      <c r="E66" s="4">
        <v>98433460992</v>
      </c>
      <c r="F66" s="4">
        <v>81300158976</v>
      </c>
      <c r="G66" s="4">
        <v>0</v>
      </c>
      <c r="H66" s="4">
        <v>33906919168</v>
      </c>
      <c r="I66" s="4">
        <v>53943229184</v>
      </c>
      <c r="J66" s="4">
        <v>90292625152</v>
      </c>
      <c r="L66" s="4">
        <f t="shared" si="1"/>
        <v>2.4652113452885334</v>
      </c>
      <c r="M66" s="4">
        <f t="shared" si="2"/>
        <v>2.0361173147989335</v>
      </c>
      <c r="N66" s="4">
        <f t="shared" si="3"/>
        <v>0</v>
      </c>
      <c r="O66" s="4">
        <f t="shared" si="4"/>
        <v>0.84917995338524443</v>
      </c>
      <c r="P66" s="4">
        <f t="shared" si="5"/>
        <v>1.3509782064526221</v>
      </c>
      <c r="Q66" s="4">
        <f t="shared" si="6"/>
        <v>2.2613286343623109</v>
      </c>
    </row>
    <row r="67" spans="1:17">
      <c r="A67" s="4">
        <v>63</v>
      </c>
      <c r="B67" s="4">
        <v>4</v>
      </c>
      <c r="C67" s="4">
        <v>6</v>
      </c>
      <c r="E67" s="4">
        <v>100653425152</v>
      </c>
      <c r="F67" s="4">
        <v>88367240192</v>
      </c>
      <c r="G67" s="4">
        <v>44983801088</v>
      </c>
      <c r="H67" s="4">
        <v>0</v>
      </c>
      <c r="I67" s="4">
        <v>51485644032</v>
      </c>
      <c r="J67" s="4">
        <v>92060950016</v>
      </c>
      <c r="L67" s="4">
        <f t="shared" si="1"/>
        <v>2.520809114362311</v>
      </c>
      <c r="M67" s="4">
        <f t="shared" si="2"/>
        <v>2.2131084376974224</v>
      </c>
      <c r="N67" s="4">
        <f t="shared" si="3"/>
        <v>1.1265943072483555</v>
      </c>
      <c r="O67" s="4">
        <f t="shared" si="4"/>
        <v>0</v>
      </c>
      <c r="P67" s="4">
        <f t="shared" si="5"/>
        <v>1.2894293516458666</v>
      </c>
      <c r="Q67" s="4">
        <f t="shared" si="6"/>
        <v>2.3056153481784891</v>
      </c>
    </row>
    <row r="68" spans="1:17">
      <c r="A68" s="4">
        <v>64</v>
      </c>
      <c r="B68" s="4">
        <v>4</v>
      </c>
      <c r="C68" s="4">
        <v>6</v>
      </c>
      <c r="E68" s="4">
        <v>97020203008</v>
      </c>
      <c r="F68" s="4">
        <v>89311401984</v>
      </c>
      <c r="G68" s="4">
        <v>47702414080</v>
      </c>
      <c r="H68" s="4">
        <v>36292555008</v>
      </c>
      <c r="I68" s="4">
        <v>0</v>
      </c>
      <c r="J68" s="4">
        <v>88724730112</v>
      </c>
      <c r="L68" s="4">
        <f t="shared" si="1"/>
        <v>2.4298170842225777</v>
      </c>
      <c r="M68" s="4">
        <f t="shared" si="2"/>
        <v>2.2367544452437333</v>
      </c>
      <c r="N68" s="4">
        <f t="shared" si="3"/>
        <v>1.1946804592924445</v>
      </c>
      <c r="O68" s="4">
        <f t="shared" si="4"/>
        <v>0.90892687764480007</v>
      </c>
      <c r="P68" s="4">
        <f t="shared" si="5"/>
        <v>0</v>
      </c>
      <c r="Q68" s="4">
        <f t="shared" si="6"/>
        <v>2.2220615741383112</v>
      </c>
    </row>
    <row r="69" spans="1:17">
      <c r="A69" s="4">
        <v>65</v>
      </c>
      <c r="B69" s="4">
        <v>4</v>
      </c>
      <c r="C69" s="4">
        <v>6</v>
      </c>
      <c r="E69" s="4">
        <v>93009484032</v>
      </c>
      <c r="F69" s="4">
        <v>85352114176</v>
      </c>
      <c r="G69" s="4">
        <v>58256225024</v>
      </c>
      <c r="H69" s="4">
        <v>38280968192</v>
      </c>
      <c r="I69" s="4">
        <v>66934646016</v>
      </c>
      <c r="J69" s="4">
        <v>0</v>
      </c>
      <c r="L69" s="4">
        <f t="shared" si="1"/>
        <v>2.3293708556458665</v>
      </c>
      <c r="M69" s="4">
        <f t="shared" si="2"/>
        <v>2.1375962816967111</v>
      </c>
      <c r="N69" s="4">
        <f t="shared" si="3"/>
        <v>1.4589947911566221</v>
      </c>
      <c r="O69" s="4">
        <f t="shared" si="4"/>
        <v>0.9587255811640889</v>
      </c>
      <c r="P69" s="4">
        <f t="shared" si="5"/>
        <v>1.6763410235562666</v>
      </c>
      <c r="Q69" s="4">
        <f t="shared" si="6"/>
        <v>0</v>
      </c>
    </row>
    <row r="70" spans="1:17">
      <c r="A70" s="4">
        <v>66</v>
      </c>
      <c r="B70" s="4">
        <v>4</v>
      </c>
      <c r="C70" s="4">
        <v>5</v>
      </c>
      <c r="E70" s="4">
        <v>111990060032</v>
      </c>
      <c r="F70" s="4">
        <v>0</v>
      </c>
      <c r="G70" s="4">
        <v>71366766080</v>
      </c>
      <c r="H70" s="4">
        <v>36879557120</v>
      </c>
      <c r="I70" s="4">
        <v>76657682176</v>
      </c>
      <c r="J70" s="4">
        <v>103408031232</v>
      </c>
      <c r="L70" s="4">
        <f t="shared" ref="L70:L132" si="7">((E70*10^-9)*90.16)/3600</f>
        <v>2.8047288368014223</v>
      </c>
      <c r="M70" s="4">
        <f t="shared" ref="M70:M132" si="8">((F70*10^-9)*90.16)/3600</f>
        <v>0</v>
      </c>
      <c r="N70" s="4">
        <f t="shared" ref="N70:N132" si="9">((G70*10^-9)*90.16)/3600</f>
        <v>1.7873410082702224</v>
      </c>
      <c r="O70" s="4">
        <f t="shared" ref="O70:O132" si="10">((H70*10^-9)*90.16)/3600</f>
        <v>0.92362801942755557</v>
      </c>
      <c r="P70" s="4">
        <f t="shared" ref="P70:P132" si="11">((I70*10^-9)*90.16)/3600</f>
        <v>1.9198490624967113</v>
      </c>
      <c r="Q70" s="4">
        <f t="shared" ref="Q70:Q132" si="12">((J70*10^-9)*90.16)/3600</f>
        <v>2.5897966932992005</v>
      </c>
    </row>
    <row r="71" spans="1:17">
      <c r="A71" s="4">
        <v>67</v>
      </c>
      <c r="B71" s="4">
        <v>4</v>
      </c>
      <c r="C71" s="4">
        <v>5</v>
      </c>
      <c r="E71" s="4">
        <v>116867014912</v>
      </c>
      <c r="F71" s="4">
        <v>101406989056</v>
      </c>
      <c r="G71" s="4">
        <v>0</v>
      </c>
      <c r="H71" s="4">
        <v>36906065920</v>
      </c>
      <c r="I71" s="4">
        <v>60441379840</v>
      </c>
      <c r="J71" s="4">
        <v>108557627904</v>
      </c>
      <c r="L71" s="4">
        <f t="shared" si="7"/>
        <v>2.926869462351644</v>
      </c>
      <c r="M71" s="4">
        <f t="shared" si="8"/>
        <v>2.5396817036913779</v>
      </c>
      <c r="N71" s="4">
        <f t="shared" si="9"/>
        <v>0</v>
      </c>
      <c r="O71" s="4">
        <f t="shared" si="10"/>
        <v>0.92429191759644447</v>
      </c>
      <c r="P71" s="4">
        <f t="shared" si="11"/>
        <v>1.5137207795484444</v>
      </c>
      <c r="Q71" s="4">
        <f t="shared" si="12"/>
        <v>2.7187654810623996</v>
      </c>
    </row>
    <row r="72" spans="1:17">
      <c r="A72" s="4">
        <v>68</v>
      </c>
      <c r="B72" s="4">
        <v>4</v>
      </c>
      <c r="C72" s="4">
        <v>5</v>
      </c>
      <c r="E72" s="4">
        <v>117255328000</v>
      </c>
      <c r="F72" s="4">
        <v>102917321984</v>
      </c>
      <c r="G72" s="4">
        <v>51664877056</v>
      </c>
      <c r="H72" s="4">
        <v>0</v>
      </c>
      <c r="I72" s="4">
        <v>58787276032</v>
      </c>
      <c r="J72" s="4">
        <v>109138787072</v>
      </c>
      <c r="L72" s="4">
        <f t="shared" si="7"/>
        <v>2.9365945479111111</v>
      </c>
      <c r="M72" s="4">
        <f t="shared" si="8"/>
        <v>2.577507152799289</v>
      </c>
      <c r="N72" s="4">
        <f t="shared" si="9"/>
        <v>1.2939181431580444</v>
      </c>
      <c r="O72" s="4">
        <f t="shared" si="10"/>
        <v>0</v>
      </c>
      <c r="P72" s="4">
        <f t="shared" si="11"/>
        <v>1.4722946686236444</v>
      </c>
      <c r="Q72" s="4">
        <f t="shared" si="12"/>
        <v>2.7333202895587556</v>
      </c>
    </row>
    <row r="73" spans="1:17">
      <c r="A73" s="4">
        <v>69</v>
      </c>
      <c r="B73" s="4">
        <v>4</v>
      </c>
      <c r="C73" s="4">
        <v>5</v>
      </c>
      <c r="E73" s="4">
        <v>113484517120</v>
      </c>
      <c r="F73" s="4">
        <v>105918299136</v>
      </c>
      <c r="G73" s="4">
        <v>56194514944</v>
      </c>
      <c r="H73" s="4">
        <v>39461318144</v>
      </c>
      <c r="I73" s="4">
        <v>0</v>
      </c>
      <c r="J73" s="4">
        <v>105417890048</v>
      </c>
      <c r="L73" s="4">
        <f t="shared" si="7"/>
        <v>2.8421566843164445</v>
      </c>
      <c r="M73" s="4">
        <f t="shared" si="8"/>
        <v>2.6526649583615995</v>
      </c>
      <c r="N73" s="4">
        <f t="shared" si="9"/>
        <v>1.4073604075975112</v>
      </c>
      <c r="O73" s="4">
        <f t="shared" si="10"/>
        <v>0.98828678996195563</v>
      </c>
      <c r="P73" s="4">
        <f t="shared" si="11"/>
        <v>0</v>
      </c>
      <c r="Q73" s="4">
        <f t="shared" si="12"/>
        <v>2.6401324907576886</v>
      </c>
    </row>
    <row r="74" spans="1:17">
      <c r="A74" s="4">
        <v>70</v>
      </c>
      <c r="B74" s="4">
        <v>4</v>
      </c>
      <c r="C74" s="4">
        <v>5</v>
      </c>
      <c r="E74" s="4">
        <v>107850571008</v>
      </c>
      <c r="F74" s="4">
        <v>101360059136</v>
      </c>
      <c r="G74" s="4">
        <v>70899567104</v>
      </c>
      <c r="H74" s="4">
        <v>41155628032</v>
      </c>
      <c r="I74" s="4">
        <v>78505308160</v>
      </c>
      <c r="J74" s="4">
        <v>0</v>
      </c>
      <c r="L74" s="4">
        <f t="shared" si="7"/>
        <v>2.7010576339114665</v>
      </c>
      <c r="M74" s="4">
        <f t="shared" si="8"/>
        <v>2.5385063699171555</v>
      </c>
      <c r="N74" s="4">
        <f t="shared" si="9"/>
        <v>1.7756402694712887</v>
      </c>
      <c r="O74" s="4">
        <f t="shared" si="10"/>
        <v>1.0307198398236446</v>
      </c>
      <c r="P74" s="4">
        <f t="shared" si="11"/>
        <v>1.9661218288071109</v>
      </c>
      <c r="Q74" s="4">
        <f t="shared" si="12"/>
        <v>0</v>
      </c>
    </row>
    <row r="75" spans="1:17">
      <c r="A75" s="4">
        <v>71</v>
      </c>
      <c r="B75" s="4">
        <v>4</v>
      </c>
      <c r="C75" s="4">
        <v>4</v>
      </c>
      <c r="E75" s="4">
        <v>134873612800</v>
      </c>
      <c r="F75" s="4">
        <v>0</v>
      </c>
      <c r="G75" s="4">
        <v>87499333888</v>
      </c>
      <c r="H75" s="4">
        <v>40235166976</v>
      </c>
      <c r="I75" s="4">
        <v>92729316864</v>
      </c>
      <c r="J75" s="4">
        <v>127051164928</v>
      </c>
      <c r="L75" s="4">
        <f t="shared" si="7"/>
        <v>3.3778347027911115</v>
      </c>
      <c r="M75" s="4">
        <f t="shared" si="8"/>
        <v>0</v>
      </c>
      <c r="N75" s="4">
        <f t="shared" si="9"/>
        <v>2.1913722064839112</v>
      </c>
      <c r="O75" s="4">
        <f t="shared" si="10"/>
        <v>1.0076674040433777</v>
      </c>
      <c r="P75" s="4">
        <f t="shared" si="11"/>
        <v>2.3223542245717339</v>
      </c>
      <c r="Q75" s="4">
        <f t="shared" si="12"/>
        <v>3.1819258416412444</v>
      </c>
    </row>
    <row r="76" spans="1:17">
      <c r="A76" s="4">
        <v>72</v>
      </c>
      <c r="B76" s="4">
        <v>4</v>
      </c>
      <c r="C76" s="4">
        <v>4</v>
      </c>
      <c r="E76" s="4">
        <v>139062473984</v>
      </c>
      <c r="F76" s="4">
        <v>124282647040</v>
      </c>
      <c r="G76" s="4">
        <v>0</v>
      </c>
      <c r="H76" s="4">
        <v>41252515072</v>
      </c>
      <c r="I76" s="4">
        <v>70187808000</v>
      </c>
      <c r="J76" s="4">
        <v>131161833984</v>
      </c>
      <c r="L76" s="4">
        <f t="shared" si="7"/>
        <v>3.4827424039992891</v>
      </c>
      <c r="M76" s="4">
        <f t="shared" si="8"/>
        <v>3.1125898492017776</v>
      </c>
      <c r="N76" s="4">
        <f t="shared" si="9"/>
        <v>0</v>
      </c>
      <c r="O76" s="4">
        <f t="shared" si="10"/>
        <v>1.0331463219143111</v>
      </c>
      <c r="P76" s="4">
        <f t="shared" si="11"/>
        <v>1.7578146581333334</v>
      </c>
      <c r="Q76" s="4">
        <f t="shared" si="12"/>
        <v>3.2848752644437331</v>
      </c>
    </row>
    <row r="77" spans="1:17">
      <c r="A77" s="4">
        <v>73</v>
      </c>
      <c r="B77" s="4">
        <v>4</v>
      </c>
      <c r="C77" s="4">
        <v>4</v>
      </c>
      <c r="E77" s="4">
        <v>141902381056</v>
      </c>
      <c r="F77" s="4">
        <v>130629360128</v>
      </c>
      <c r="G77" s="4">
        <v>68935105024</v>
      </c>
      <c r="H77" s="4">
        <v>0</v>
      </c>
      <c r="I77" s="4">
        <v>68434512128</v>
      </c>
      <c r="J77" s="4">
        <v>133793508096</v>
      </c>
      <c r="L77" s="4">
        <f t="shared" si="7"/>
        <v>3.5538662988913776</v>
      </c>
      <c r="M77" s="4">
        <f t="shared" si="8"/>
        <v>3.271539752539022</v>
      </c>
      <c r="N77" s="4">
        <f t="shared" si="9"/>
        <v>1.7264414080455113</v>
      </c>
      <c r="O77" s="4">
        <f t="shared" si="10"/>
        <v>0</v>
      </c>
      <c r="P77" s="4">
        <f t="shared" si="11"/>
        <v>1.7139043370723557</v>
      </c>
      <c r="Q77" s="4">
        <f t="shared" si="12"/>
        <v>3.3507840805376006</v>
      </c>
    </row>
    <row r="78" spans="1:17">
      <c r="A78" s="4">
        <v>74</v>
      </c>
      <c r="B78" s="4">
        <v>4</v>
      </c>
      <c r="C78" s="4">
        <v>4</v>
      </c>
      <c r="E78" s="4">
        <v>139245869056</v>
      </c>
      <c r="F78" s="4">
        <v>128676283904</v>
      </c>
      <c r="G78" s="4">
        <v>64370560000</v>
      </c>
      <c r="H78" s="4">
        <v>41786151936</v>
      </c>
      <c r="I78" s="4">
        <v>0</v>
      </c>
      <c r="J78" s="4">
        <v>130898036992</v>
      </c>
      <c r="L78" s="4">
        <f t="shared" si="7"/>
        <v>3.4873354316913781</v>
      </c>
      <c r="M78" s="4">
        <f t="shared" si="8"/>
        <v>3.2226260435512888</v>
      </c>
      <c r="N78" s="4">
        <f t="shared" si="9"/>
        <v>1.6121249137777778</v>
      </c>
      <c r="O78" s="4">
        <f t="shared" si="10"/>
        <v>1.0465109607082668</v>
      </c>
      <c r="P78" s="4">
        <f t="shared" si="11"/>
        <v>0</v>
      </c>
      <c r="Q78" s="4">
        <f t="shared" si="12"/>
        <v>3.2782686153329781</v>
      </c>
    </row>
    <row r="79" spans="1:17">
      <c r="A79" s="4">
        <v>75</v>
      </c>
      <c r="B79" s="4">
        <v>4</v>
      </c>
      <c r="C79" s="4">
        <v>4</v>
      </c>
      <c r="E79" s="4">
        <v>128598216960</v>
      </c>
      <c r="F79" s="4">
        <v>122061347840</v>
      </c>
      <c r="G79" s="4">
        <v>85952705024</v>
      </c>
      <c r="H79" s="4">
        <v>43868840960</v>
      </c>
      <c r="I79" s="4">
        <v>92305920000</v>
      </c>
      <c r="J79" s="4">
        <v>0</v>
      </c>
      <c r="L79" s="4">
        <f t="shared" si="7"/>
        <v>3.2206709003093335</v>
      </c>
      <c r="M79" s="4">
        <f t="shared" si="8"/>
        <v>3.0569586447928891</v>
      </c>
      <c r="N79" s="4">
        <f t="shared" si="9"/>
        <v>2.1526377458232893</v>
      </c>
      <c r="O79" s="4">
        <f t="shared" si="10"/>
        <v>1.0986707502648889</v>
      </c>
      <c r="P79" s="4">
        <f t="shared" si="11"/>
        <v>2.311750485333333</v>
      </c>
      <c r="Q79" s="4">
        <f t="shared" si="12"/>
        <v>0</v>
      </c>
    </row>
    <row r="80" spans="1:17">
      <c r="A80" s="4">
        <v>76</v>
      </c>
      <c r="B80" s="4">
        <v>4</v>
      </c>
      <c r="C80" s="4">
        <v>3</v>
      </c>
      <c r="E80" s="4">
        <v>174610382080</v>
      </c>
      <c r="F80" s="4">
        <v>0</v>
      </c>
      <c r="G80" s="4">
        <v>115804898048</v>
      </c>
      <c r="H80" s="4">
        <v>45941446144</v>
      </c>
      <c r="I80" s="4">
        <v>116805709056</v>
      </c>
      <c r="J80" s="4">
        <v>166746089984</v>
      </c>
      <c r="L80" s="4">
        <f t="shared" si="7"/>
        <v>4.3730200134257782</v>
      </c>
      <c r="M80" s="4">
        <f t="shared" si="8"/>
        <v>0</v>
      </c>
      <c r="N80" s="4">
        <f t="shared" si="9"/>
        <v>2.900269335557689</v>
      </c>
      <c r="O80" s="4">
        <f t="shared" si="10"/>
        <v>1.1505779956508446</v>
      </c>
      <c r="P80" s="4">
        <f t="shared" si="11"/>
        <v>2.9253340912469334</v>
      </c>
      <c r="Q80" s="4">
        <f t="shared" si="12"/>
        <v>4.1760631869326224</v>
      </c>
    </row>
    <row r="81" spans="1:17">
      <c r="A81" s="4">
        <v>77</v>
      </c>
      <c r="B81" s="4">
        <v>4</v>
      </c>
      <c r="C81" s="4">
        <v>3</v>
      </c>
      <c r="E81" s="4">
        <v>177348082944</v>
      </c>
      <c r="F81" s="4">
        <v>163217604864</v>
      </c>
      <c r="G81" s="4">
        <v>0</v>
      </c>
      <c r="H81" s="4">
        <v>49996039936</v>
      </c>
      <c r="I81" s="4">
        <v>86585676800</v>
      </c>
      <c r="J81" s="4">
        <v>169318984960</v>
      </c>
      <c r="L81" s="4">
        <f t="shared" si="7"/>
        <v>4.441584210619733</v>
      </c>
      <c r="M81" s="4">
        <f t="shared" si="8"/>
        <v>4.0876942373717338</v>
      </c>
      <c r="N81" s="4">
        <f t="shared" si="9"/>
        <v>0</v>
      </c>
      <c r="O81" s="4">
        <f t="shared" si="10"/>
        <v>1.2521230446193776</v>
      </c>
      <c r="P81" s="4">
        <f t="shared" si="11"/>
        <v>2.1684901723022221</v>
      </c>
      <c r="Q81" s="4">
        <f t="shared" si="12"/>
        <v>4.2404999122204448</v>
      </c>
    </row>
    <row r="82" spans="1:17">
      <c r="A82" s="4">
        <v>78</v>
      </c>
      <c r="B82" s="4">
        <v>4</v>
      </c>
      <c r="C82" s="4">
        <v>3</v>
      </c>
      <c r="E82" s="4">
        <v>181484677888</v>
      </c>
      <c r="F82" s="4">
        <v>173277535744</v>
      </c>
      <c r="G82" s="4">
        <v>86410404864</v>
      </c>
      <c r="H82" s="4">
        <v>0</v>
      </c>
      <c r="I82" s="4">
        <v>84909592832</v>
      </c>
      <c r="J82" s="4">
        <v>173778073856</v>
      </c>
      <c r="L82" s="4">
        <f t="shared" si="7"/>
        <v>4.545182932883912</v>
      </c>
      <c r="M82" s="4">
        <f t="shared" si="8"/>
        <v>4.3396396174108443</v>
      </c>
      <c r="N82" s="4">
        <f t="shared" si="9"/>
        <v>2.1641005840383998</v>
      </c>
      <c r="O82" s="4">
        <f t="shared" si="10"/>
        <v>0</v>
      </c>
      <c r="P82" s="4">
        <f t="shared" si="11"/>
        <v>2.1265135804814221</v>
      </c>
      <c r="Q82" s="4">
        <f t="shared" si="12"/>
        <v>4.3521753163491557</v>
      </c>
    </row>
    <row r="83" spans="1:17">
      <c r="A83" s="4">
        <v>79</v>
      </c>
      <c r="B83" s="4">
        <v>4</v>
      </c>
      <c r="C83" s="4">
        <v>3</v>
      </c>
      <c r="E83" s="4">
        <v>176560541184</v>
      </c>
      <c r="F83" s="4">
        <v>166569222144</v>
      </c>
      <c r="G83" s="4">
        <v>80453426176</v>
      </c>
      <c r="H83" s="4">
        <v>51286919168</v>
      </c>
      <c r="I83" s="4">
        <v>0</v>
      </c>
      <c r="J83" s="4">
        <v>168735036160</v>
      </c>
      <c r="L83" s="4">
        <f t="shared" si="7"/>
        <v>4.4218606647637335</v>
      </c>
      <c r="M83" s="4">
        <f t="shared" si="8"/>
        <v>4.1716336301397332</v>
      </c>
      <c r="N83" s="4">
        <f t="shared" si="9"/>
        <v>2.0149113622300447</v>
      </c>
      <c r="O83" s="4">
        <f t="shared" si="10"/>
        <v>1.2844523978296889</v>
      </c>
      <c r="P83" s="4">
        <f t="shared" si="11"/>
        <v>0</v>
      </c>
      <c r="Q83" s="4">
        <f t="shared" si="12"/>
        <v>4.2258752389404455</v>
      </c>
    </row>
    <row r="84" spans="1:17">
      <c r="A84" s="4">
        <v>80</v>
      </c>
      <c r="B84" s="4">
        <v>4</v>
      </c>
      <c r="C84" s="4">
        <v>3</v>
      </c>
      <c r="E84" s="4">
        <v>164098811904</v>
      </c>
      <c r="F84" s="4">
        <v>157941572864</v>
      </c>
      <c r="G84" s="4">
        <v>112101306880</v>
      </c>
      <c r="H84" s="4">
        <v>48689314816</v>
      </c>
      <c r="I84" s="4">
        <v>120391548928</v>
      </c>
      <c r="J84" s="4">
        <v>0</v>
      </c>
      <c r="L84" s="4">
        <f t="shared" si="7"/>
        <v>4.1097635781290665</v>
      </c>
      <c r="M84" s="4">
        <f t="shared" si="8"/>
        <v>3.9555589470606223</v>
      </c>
      <c r="N84" s="4">
        <f t="shared" si="9"/>
        <v>2.8075149523057781</v>
      </c>
      <c r="O84" s="4">
        <f t="shared" si="10"/>
        <v>1.2193968399473778</v>
      </c>
      <c r="P84" s="4">
        <f t="shared" si="11"/>
        <v>3.0151394587079112</v>
      </c>
      <c r="Q84" s="4">
        <f t="shared" si="12"/>
        <v>0</v>
      </c>
    </row>
    <row r="85" spans="1:17">
      <c r="A85" s="4">
        <v>81</v>
      </c>
      <c r="B85" s="4">
        <v>4</v>
      </c>
      <c r="C85" s="4">
        <v>2</v>
      </c>
      <c r="E85" s="4">
        <v>256156333056</v>
      </c>
      <c r="F85" s="4">
        <v>0</v>
      </c>
      <c r="G85" s="4">
        <v>168756142848</v>
      </c>
      <c r="H85" s="4">
        <v>61591770880</v>
      </c>
      <c r="I85" s="4">
        <v>174109850880</v>
      </c>
      <c r="J85" s="4">
        <v>248220489984</v>
      </c>
      <c r="L85" s="4">
        <f t="shared" si="7"/>
        <v>6.4152930523135989</v>
      </c>
      <c r="M85" s="4">
        <f t="shared" si="8"/>
        <v>0</v>
      </c>
      <c r="N85" s="4">
        <f t="shared" si="9"/>
        <v>4.2264038442154668</v>
      </c>
      <c r="O85" s="4">
        <f t="shared" si="10"/>
        <v>1.5425316840391112</v>
      </c>
      <c r="P85" s="4">
        <f t="shared" si="11"/>
        <v>4.3604844875946664</v>
      </c>
      <c r="Q85" s="4">
        <f t="shared" si="12"/>
        <v>6.2165442713770664</v>
      </c>
    </row>
    <row r="86" spans="1:17">
      <c r="A86" s="4">
        <v>82</v>
      </c>
      <c r="B86" s="4">
        <v>4</v>
      </c>
      <c r="C86" s="4">
        <v>2</v>
      </c>
      <c r="E86" s="4">
        <v>261296047104</v>
      </c>
      <c r="F86" s="4">
        <v>246757782016</v>
      </c>
      <c r="G86" s="4">
        <v>0</v>
      </c>
      <c r="H86" s="4">
        <v>61183409920</v>
      </c>
      <c r="I86" s="4">
        <v>119177527040</v>
      </c>
      <c r="J86" s="4">
        <v>253774614016</v>
      </c>
      <c r="L86" s="4">
        <f t="shared" si="7"/>
        <v>6.5440143352490665</v>
      </c>
      <c r="M86" s="4">
        <f t="shared" si="8"/>
        <v>6.1799115629340449</v>
      </c>
      <c r="N86" s="4">
        <f t="shared" si="9"/>
        <v>0</v>
      </c>
      <c r="O86" s="4">
        <f t="shared" si="10"/>
        <v>1.532304510663111</v>
      </c>
      <c r="P86" s="4">
        <f t="shared" si="11"/>
        <v>2.9847349549795554</v>
      </c>
      <c r="Q86" s="4">
        <f t="shared" si="12"/>
        <v>6.3556442221340443</v>
      </c>
    </row>
    <row r="87" spans="1:17">
      <c r="A87" s="4">
        <v>83</v>
      </c>
      <c r="B87" s="4">
        <v>4</v>
      </c>
      <c r="C87" s="4">
        <v>2</v>
      </c>
      <c r="E87" s="4">
        <v>264474285056</v>
      </c>
      <c r="F87" s="4">
        <v>256040709120</v>
      </c>
      <c r="G87" s="4">
        <v>120859537152</v>
      </c>
      <c r="H87" s="4">
        <v>0</v>
      </c>
      <c r="I87" s="4">
        <v>126202055168</v>
      </c>
      <c r="J87" s="4">
        <v>255539767040</v>
      </c>
      <c r="L87" s="4">
        <f t="shared" si="7"/>
        <v>6.6236115390691559</v>
      </c>
      <c r="M87" s="4">
        <f t="shared" si="8"/>
        <v>6.4123973150720008</v>
      </c>
      <c r="N87" s="4">
        <f t="shared" si="9"/>
        <v>3.0268599637845335</v>
      </c>
      <c r="O87" s="4">
        <f t="shared" si="10"/>
        <v>0</v>
      </c>
      <c r="P87" s="4">
        <f t="shared" si="11"/>
        <v>3.1606603594296887</v>
      </c>
      <c r="Q87" s="4">
        <f t="shared" si="12"/>
        <v>6.3998514989795554</v>
      </c>
    </row>
    <row r="88" spans="1:17">
      <c r="A88" s="4">
        <v>84</v>
      </c>
      <c r="B88" s="4">
        <v>4</v>
      </c>
      <c r="C88" s="4">
        <v>2</v>
      </c>
      <c r="E88" s="4">
        <v>259724379136</v>
      </c>
      <c r="F88" s="4">
        <v>244868354048</v>
      </c>
      <c r="G88" s="4">
        <v>117623156992</v>
      </c>
      <c r="H88" s="4">
        <v>62543406080</v>
      </c>
      <c r="I88" s="4">
        <v>0</v>
      </c>
      <c r="J88" s="4">
        <v>251871660032</v>
      </c>
      <c r="L88" s="4">
        <f t="shared" si="7"/>
        <v>6.5046527841393793</v>
      </c>
      <c r="M88" s="4">
        <f t="shared" si="8"/>
        <v>6.1325918891576894</v>
      </c>
      <c r="N88" s="4">
        <f t="shared" si="9"/>
        <v>2.9458066206663109</v>
      </c>
      <c r="O88" s="4">
        <f t="shared" si="10"/>
        <v>1.5663648589368888</v>
      </c>
      <c r="P88" s="4">
        <f t="shared" si="11"/>
        <v>0</v>
      </c>
      <c r="Q88" s="4">
        <f t="shared" si="12"/>
        <v>6.3079857968014217</v>
      </c>
    </row>
    <row r="89" spans="1:17">
      <c r="A89" s="4">
        <v>85</v>
      </c>
      <c r="B89" s="4">
        <v>4</v>
      </c>
      <c r="C89" s="4">
        <v>2</v>
      </c>
      <c r="E89" s="4">
        <v>240335212032</v>
      </c>
      <c r="F89" s="4">
        <v>233707310080</v>
      </c>
      <c r="G89" s="4">
        <v>173258459136</v>
      </c>
      <c r="H89" s="4">
        <v>62595227136</v>
      </c>
      <c r="I89" s="4">
        <v>178587566080</v>
      </c>
      <c r="J89" s="4">
        <v>0</v>
      </c>
      <c r="L89" s="4">
        <f t="shared" si="7"/>
        <v>6.0190618657792001</v>
      </c>
      <c r="M89" s="4">
        <f t="shared" si="8"/>
        <v>5.8530697435591117</v>
      </c>
      <c r="N89" s="4">
        <f t="shared" si="9"/>
        <v>4.3391618543616</v>
      </c>
      <c r="O89" s="4">
        <f t="shared" si="10"/>
        <v>1.5676626884949334</v>
      </c>
      <c r="P89" s="4">
        <f t="shared" si="11"/>
        <v>4.472626377159111</v>
      </c>
      <c r="Q89" s="4">
        <f t="shared" si="12"/>
        <v>0</v>
      </c>
    </row>
    <row r="90" spans="1:17">
      <c r="A90" s="4">
        <v>86</v>
      </c>
      <c r="B90" s="4">
        <v>4</v>
      </c>
      <c r="C90" s="4">
        <v>1</v>
      </c>
      <c r="E90" s="4">
        <v>498903270912</v>
      </c>
      <c r="F90" s="4">
        <v>0</v>
      </c>
      <c r="G90" s="4">
        <v>332685391104</v>
      </c>
      <c r="H90" s="4">
        <v>113839633920</v>
      </c>
      <c r="I90" s="4">
        <v>338274234112</v>
      </c>
      <c r="J90" s="4">
        <v>490344096000</v>
      </c>
      <c r="L90" s="4">
        <f t="shared" si="7"/>
        <v>12.4947552515072</v>
      </c>
      <c r="M90" s="4">
        <f t="shared" si="8"/>
        <v>0</v>
      </c>
      <c r="N90" s="4">
        <f t="shared" si="9"/>
        <v>8.3319207949824001</v>
      </c>
      <c r="O90" s="4">
        <f t="shared" si="10"/>
        <v>2.8510503872853334</v>
      </c>
      <c r="P90" s="4">
        <f t="shared" si="11"/>
        <v>8.471890263204978</v>
      </c>
      <c r="Q90" s="4">
        <f t="shared" si="12"/>
        <v>12.280395470933335</v>
      </c>
    </row>
    <row r="91" spans="1:17">
      <c r="A91" s="4">
        <v>87</v>
      </c>
      <c r="B91" s="4">
        <v>4</v>
      </c>
      <c r="C91" s="4">
        <v>1</v>
      </c>
      <c r="E91" s="4">
        <v>506461097984</v>
      </c>
      <c r="F91" s="4">
        <v>491381259776</v>
      </c>
      <c r="G91" s="4">
        <v>0</v>
      </c>
      <c r="H91" s="4">
        <v>113884582912</v>
      </c>
      <c r="I91" s="4">
        <v>231985229824</v>
      </c>
      <c r="J91" s="4">
        <v>497068408832</v>
      </c>
      <c r="L91" s="4">
        <f t="shared" si="7"/>
        <v>12.684036831732623</v>
      </c>
      <c r="M91" s="4">
        <f t="shared" si="8"/>
        <v>12.306370661501157</v>
      </c>
      <c r="N91" s="4">
        <f t="shared" si="9"/>
        <v>0</v>
      </c>
      <c r="O91" s="4">
        <f t="shared" si="10"/>
        <v>2.8521761098183109</v>
      </c>
      <c r="P91" s="4">
        <f t="shared" si="11"/>
        <v>5.8099412002588444</v>
      </c>
      <c r="Q91" s="4">
        <f t="shared" si="12"/>
        <v>12.448802150081422</v>
      </c>
    </row>
    <row r="92" spans="1:17">
      <c r="A92" s="4">
        <v>88</v>
      </c>
      <c r="B92" s="4">
        <v>4</v>
      </c>
      <c r="C92" s="4">
        <v>1</v>
      </c>
      <c r="E92" s="4">
        <v>516873283072</v>
      </c>
      <c r="F92" s="4">
        <v>502286512128</v>
      </c>
      <c r="G92" s="4">
        <v>236716174080</v>
      </c>
      <c r="H92" s="4">
        <v>0</v>
      </c>
      <c r="I92" s="4">
        <v>242293108224</v>
      </c>
      <c r="J92" s="4">
        <v>507970272000</v>
      </c>
      <c r="L92" s="4">
        <f t="shared" si="7"/>
        <v>12.944804222714312</v>
      </c>
      <c r="M92" s="4">
        <f t="shared" si="8"/>
        <v>12.579486648183467</v>
      </c>
      <c r="N92" s="4">
        <f t="shared" si="9"/>
        <v>5.9284250708479993</v>
      </c>
      <c r="O92" s="4">
        <f t="shared" si="10"/>
        <v>0</v>
      </c>
      <c r="P92" s="4">
        <f t="shared" si="11"/>
        <v>6.0680962881877329</v>
      </c>
      <c r="Q92" s="4">
        <f t="shared" si="12"/>
        <v>12.721833256533333</v>
      </c>
    </row>
    <row r="93" spans="1:17">
      <c r="A93" s="4">
        <v>89</v>
      </c>
      <c r="B93" s="4">
        <v>4</v>
      </c>
      <c r="C93" s="4">
        <v>1</v>
      </c>
      <c r="E93" s="4">
        <v>502874358016</v>
      </c>
      <c r="F93" s="4">
        <v>488302767104</v>
      </c>
      <c r="G93" s="4">
        <v>228749954048</v>
      </c>
      <c r="H93" s="4">
        <v>114893319168</v>
      </c>
      <c r="I93" s="4">
        <v>0</v>
      </c>
      <c r="J93" s="4">
        <v>493975447040</v>
      </c>
      <c r="L93" s="4">
        <f t="shared" si="7"/>
        <v>12.594208921867377</v>
      </c>
      <c r="M93" s="4">
        <f t="shared" si="8"/>
        <v>12.229271522804623</v>
      </c>
      <c r="N93" s="4">
        <f t="shared" si="9"/>
        <v>5.7289155158243554</v>
      </c>
      <c r="O93" s="4">
        <f t="shared" si="10"/>
        <v>2.8774393489408001</v>
      </c>
      <c r="P93" s="4">
        <f t="shared" si="11"/>
        <v>0</v>
      </c>
      <c r="Q93" s="4">
        <f t="shared" si="12"/>
        <v>12.371340640312889</v>
      </c>
    </row>
    <row r="94" spans="1:17">
      <c r="A94" s="4">
        <v>90</v>
      </c>
      <c r="B94" s="4">
        <v>4</v>
      </c>
      <c r="C94" s="4">
        <v>1</v>
      </c>
      <c r="E94" s="4">
        <v>468484069120</v>
      </c>
      <c r="F94" s="4">
        <v>461101182976</v>
      </c>
      <c r="G94" s="4">
        <v>338710299136</v>
      </c>
      <c r="H94" s="4">
        <v>114386672128</v>
      </c>
      <c r="I94" s="4">
        <v>344301870080</v>
      </c>
      <c r="J94" s="4">
        <v>0</v>
      </c>
      <c r="L94" s="4">
        <f t="shared" si="7"/>
        <v>11.73292324218311</v>
      </c>
      <c r="M94" s="4">
        <f t="shared" si="8"/>
        <v>11.548022960310044</v>
      </c>
      <c r="N94" s="4">
        <f t="shared" si="9"/>
        <v>8.4828112694727107</v>
      </c>
      <c r="O94" s="4">
        <f t="shared" si="10"/>
        <v>2.8647506552945776</v>
      </c>
      <c r="P94" s="4">
        <f t="shared" si="11"/>
        <v>8.6228490573368894</v>
      </c>
      <c r="Q94" s="4">
        <f t="shared" si="12"/>
        <v>0</v>
      </c>
    </row>
    <row r="95" spans="1:17">
      <c r="A95" s="4">
        <v>91</v>
      </c>
      <c r="B95" s="4">
        <v>3</v>
      </c>
      <c r="C95" s="4">
        <v>15</v>
      </c>
      <c r="E95" s="4">
        <v>53680983040</v>
      </c>
      <c r="F95" s="4">
        <v>42359958016</v>
      </c>
      <c r="G95" s="4">
        <v>0</v>
      </c>
      <c r="H95" s="4">
        <v>27579160064</v>
      </c>
      <c r="I95" s="4">
        <v>0</v>
      </c>
      <c r="J95" s="4">
        <v>44706768896</v>
      </c>
      <c r="L95" s="4">
        <f t="shared" si="7"/>
        <v>1.3444103974684443</v>
      </c>
      <c r="M95" s="4">
        <f t="shared" si="8"/>
        <v>1.060881615200711</v>
      </c>
      <c r="N95" s="4">
        <f t="shared" si="9"/>
        <v>0</v>
      </c>
      <c r="O95" s="4">
        <f t="shared" si="10"/>
        <v>0.69070474204728893</v>
      </c>
      <c r="P95" s="4">
        <f t="shared" si="11"/>
        <v>0</v>
      </c>
      <c r="Q95" s="4">
        <f t="shared" si="12"/>
        <v>1.119656189906489</v>
      </c>
    </row>
    <row r="96" spans="1:17">
      <c r="A96" s="4">
        <v>92</v>
      </c>
      <c r="B96" s="4">
        <v>3</v>
      </c>
      <c r="C96" s="4">
        <v>15</v>
      </c>
      <c r="E96" s="4">
        <v>53752076032</v>
      </c>
      <c r="F96" s="4">
        <v>45725018880</v>
      </c>
      <c r="G96" s="4">
        <v>37207387904</v>
      </c>
      <c r="H96" s="4">
        <v>31460573952</v>
      </c>
      <c r="I96" s="4">
        <v>0</v>
      </c>
      <c r="J96" s="4">
        <v>0</v>
      </c>
      <c r="L96" s="4">
        <f t="shared" si="7"/>
        <v>1.3461908819569779</v>
      </c>
      <c r="M96" s="4">
        <f t="shared" si="8"/>
        <v>1.1451576950613334</v>
      </c>
      <c r="N96" s="4">
        <f t="shared" si="9"/>
        <v>0.93183835928462222</v>
      </c>
      <c r="O96" s="4">
        <f t="shared" si="10"/>
        <v>0.78791259653120005</v>
      </c>
      <c r="P96" s="4">
        <f t="shared" si="11"/>
        <v>0</v>
      </c>
      <c r="Q96" s="4">
        <f t="shared" si="12"/>
        <v>0</v>
      </c>
    </row>
    <row r="97" spans="1:17">
      <c r="A97" s="4">
        <v>93</v>
      </c>
      <c r="B97" s="4">
        <v>3</v>
      </c>
      <c r="C97" s="4">
        <v>15</v>
      </c>
      <c r="E97" s="4">
        <v>55213325056</v>
      </c>
      <c r="F97" s="4">
        <v>0</v>
      </c>
      <c r="G97" s="4">
        <v>0</v>
      </c>
      <c r="H97" s="4">
        <v>27640425984</v>
      </c>
      <c r="I97" s="4">
        <v>36066119168</v>
      </c>
      <c r="J97" s="4">
        <v>46439497984</v>
      </c>
      <c r="L97" s="4">
        <f t="shared" si="7"/>
        <v>1.3827870519580445</v>
      </c>
      <c r="M97" s="4">
        <f t="shared" si="8"/>
        <v>0</v>
      </c>
      <c r="N97" s="4">
        <f t="shared" si="9"/>
        <v>0</v>
      </c>
      <c r="O97" s="4">
        <f t="shared" si="10"/>
        <v>0.69223911297706664</v>
      </c>
      <c r="P97" s="4">
        <f t="shared" si="11"/>
        <v>0.90325591782968884</v>
      </c>
      <c r="Q97" s="4">
        <f t="shared" si="12"/>
        <v>1.1630514272881778</v>
      </c>
    </row>
    <row r="98" spans="1:17">
      <c r="A98" s="4">
        <v>94</v>
      </c>
      <c r="B98" s="4">
        <v>3</v>
      </c>
      <c r="C98" s="4">
        <v>15</v>
      </c>
      <c r="E98" s="4">
        <v>53229431040</v>
      </c>
      <c r="F98" s="4">
        <v>0</v>
      </c>
      <c r="G98" s="4">
        <v>39243586048</v>
      </c>
      <c r="H98" s="4">
        <v>30932253952</v>
      </c>
      <c r="I98" s="4">
        <v>45280037120</v>
      </c>
      <c r="J98" s="4">
        <v>0</v>
      </c>
      <c r="L98" s="4">
        <f t="shared" si="7"/>
        <v>1.3331015284906669</v>
      </c>
      <c r="M98" s="4">
        <f t="shared" si="8"/>
        <v>0</v>
      </c>
      <c r="N98" s="4">
        <f t="shared" si="9"/>
        <v>0.98283381057991115</v>
      </c>
      <c r="O98" s="4">
        <f t="shared" si="10"/>
        <v>0.77468111564231124</v>
      </c>
      <c r="P98" s="4">
        <f t="shared" si="11"/>
        <v>1.1340133740942222</v>
      </c>
      <c r="Q98" s="4">
        <f t="shared" si="12"/>
        <v>0</v>
      </c>
    </row>
    <row r="99" spans="1:17">
      <c r="A99" s="4">
        <v>95</v>
      </c>
      <c r="B99" s="4">
        <v>3</v>
      </c>
      <c r="C99" s="4">
        <v>14</v>
      </c>
      <c r="E99" s="4">
        <v>54962813952</v>
      </c>
      <c r="F99" s="4">
        <v>41938064896</v>
      </c>
      <c r="G99" s="4">
        <v>0</v>
      </c>
      <c r="H99" s="4">
        <v>27509739008</v>
      </c>
      <c r="I99" s="4">
        <v>0</v>
      </c>
      <c r="J99" s="4">
        <v>45902018816</v>
      </c>
      <c r="L99" s="4">
        <f t="shared" si="7"/>
        <v>1.3765131405312001</v>
      </c>
      <c r="M99" s="4">
        <f t="shared" si="8"/>
        <v>1.0503155363953778</v>
      </c>
      <c r="N99" s="4">
        <f t="shared" si="9"/>
        <v>0</v>
      </c>
      <c r="O99" s="4">
        <f t="shared" si="10"/>
        <v>0.68896613026702225</v>
      </c>
      <c r="P99" s="4">
        <f t="shared" si="11"/>
        <v>0</v>
      </c>
      <c r="Q99" s="4">
        <f t="shared" si="12"/>
        <v>1.1495905601251555</v>
      </c>
    </row>
    <row r="100" spans="1:17">
      <c r="A100" s="4">
        <v>96</v>
      </c>
      <c r="B100" s="4">
        <v>3</v>
      </c>
      <c r="C100" s="4">
        <v>14</v>
      </c>
      <c r="E100" s="4">
        <v>53510531072</v>
      </c>
      <c r="F100" s="4">
        <v>44683979008</v>
      </c>
      <c r="G100" s="4">
        <v>35667070976</v>
      </c>
      <c r="H100" s="4">
        <v>30438147072</v>
      </c>
      <c r="I100" s="4">
        <v>0</v>
      </c>
      <c r="J100" s="4">
        <v>0</v>
      </c>
      <c r="L100" s="4">
        <f t="shared" si="7"/>
        <v>1.3401415226254223</v>
      </c>
      <c r="M100" s="4">
        <f t="shared" si="8"/>
        <v>1.1190854298225779</v>
      </c>
      <c r="N100" s="4">
        <f t="shared" si="9"/>
        <v>0.893261977554489</v>
      </c>
      <c r="O100" s="4">
        <f t="shared" si="10"/>
        <v>0.76230648333653339</v>
      </c>
      <c r="P100" s="4">
        <f t="shared" si="11"/>
        <v>0</v>
      </c>
      <c r="Q100" s="4">
        <f t="shared" si="12"/>
        <v>0</v>
      </c>
    </row>
    <row r="101" spans="1:17">
      <c r="A101" s="4">
        <v>97</v>
      </c>
      <c r="B101" s="4">
        <v>3</v>
      </c>
      <c r="C101" s="4">
        <v>14</v>
      </c>
      <c r="E101" s="4">
        <v>54356536064</v>
      </c>
      <c r="F101" s="4">
        <v>0</v>
      </c>
      <c r="G101" s="4">
        <v>0</v>
      </c>
      <c r="H101" s="4">
        <v>27125217024</v>
      </c>
      <c r="I101" s="4">
        <v>36017811200</v>
      </c>
      <c r="J101" s="4">
        <v>45230969088</v>
      </c>
      <c r="L101" s="4">
        <f t="shared" si="7"/>
        <v>1.3613292476472889</v>
      </c>
      <c r="M101" s="4">
        <f t="shared" si="8"/>
        <v>0</v>
      </c>
      <c r="N101" s="4">
        <f t="shared" si="9"/>
        <v>0</v>
      </c>
      <c r="O101" s="4">
        <f t="shared" si="10"/>
        <v>0.67933599080106677</v>
      </c>
      <c r="P101" s="4">
        <f t="shared" si="11"/>
        <v>0.90204607160888894</v>
      </c>
      <c r="Q101" s="4">
        <f t="shared" si="12"/>
        <v>1.1327844924928001</v>
      </c>
    </row>
    <row r="102" spans="1:17">
      <c r="A102" s="4">
        <v>98</v>
      </c>
      <c r="B102" s="4">
        <v>3</v>
      </c>
      <c r="C102" s="4">
        <v>14</v>
      </c>
      <c r="E102" s="4">
        <v>52715853056</v>
      </c>
      <c r="F102" s="4">
        <v>0</v>
      </c>
      <c r="G102" s="4">
        <v>40130976000</v>
      </c>
      <c r="H102" s="4">
        <v>29855076864</v>
      </c>
      <c r="I102" s="4">
        <v>43575244032</v>
      </c>
      <c r="J102" s="4">
        <v>0</v>
      </c>
      <c r="L102" s="4">
        <f t="shared" si="7"/>
        <v>1.3202392532024889</v>
      </c>
      <c r="M102" s="4">
        <f>((F102*10^-9)*90.16)/3600</f>
        <v>0</v>
      </c>
      <c r="N102" s="4">
        <f t="shared" si="9"/>
        <v>1.0050579989333333</v>
      </c>
      <c r="O102" s="4">
        <f t="shared" si="10"/>
        <v>0.74770381390506668</v>
      </c>
      <c r="P102" s="4">
        <f t="shared" si="11"/>
        <v>1.0913177783125332</v>
      </c>
      <c r="Q102" s="4">
        <f t="shared" si="12"/>
        <v>0</v>
      </c>
    </row>
    <row r="103" spans="1:17">
      <c r="A103" s="4">
        <v>99</v>
      </c>
      <c r="B103" s="4">
        <v>3</v>
      </c>
      <c r="C103" s="4">
        <v>13</v>
      </c>
      <c r="E103" s="4">
        <v>55882863872</v>
      </c>
      <c r="F103" s="4">
        <v>42827456000</v>
      </c>
      <c r="G103" s="4">
        <v>0</v>
      </c>
      <c r="H103" s="4">
        <v>28243116800</v>
      </c>
      <c r="I103" s="4">
        <v>0</v>
      </c>
      <c r="J103" s="4">
        <v>47031233024</v>
      </c>
      <c r="L103" s="4">
        <f t="shared" si="7"/>
        <v>1.3995552796387556</v>
      </c>
      <c r="M103" s="4">
        <f t="shared" si="8"/>
        <v>1.0725898424888891</v>
      </c>
      <c r="N103" s="4">
        <f t="shared" si="9"/>
        <v>0</v>
      </c>
      <c r="O103" s="4">
        <f t="shared" si="10"/>
        <v>0.70733316963555559</v>
      </c>
      <c r="P103" s="4">
        <f t="shared" si="11"/>
        <v>0</v>
      </c>
      <c r="Q103" s="4">
        <f t="shared" si="12"/>
        <v>1.1778711026232891</v>
      </c>
    </row>
    <row r="104" spans="1:17">
      <c r="A104" s="4">
        <v>99</v>
      </c>
      <c r="B104" s="4">
        <v>3</v>
      </c>
      <c r="C104" s="4">
        <v>13</v>
      </c>
      <c r="E104" s="4">
        <v>55518555136</v>
      </c>
      <c r="F104" s="4">
        <v>40611901184</v>
      </c>
      <c r="G104" s="4">
        <v>0</v>
      </c>
      <c r="H104" s="4">
        <v>29067872000</v>
      </c>
      <c r="I104" s="4">
        <v>0</v>
      </c>
      <c r="J104" s="4">
        <v>46912315136</v>
      </c>
      <c r="L104" s="4">
        <f t="shared" si="7"/>
        <v>1.390431369739378</v>
      </c>
      <c r="M104" s="4">
        <f t="shared" si="8"/>
        <v>1.0171025029859555</v>
      </c>
      <c r="N104" s="4">
        <f t="shared" si="9"/>
        <v>0</v>
      </c>
      <c r="O104" s="4">
        <f t="shared" si="10"/>
        <v>0.72798870542222227</v>
      </c>
      <c r="P104" s="4">
        <f t="shared" si="11"/>
        <v>0</v>
      </c>
      <c r="Q104" s="4">
        <f t="shared" si="12"/>
        <v>1.1748928701838224</v>
      </c>
    </row>
    <row r="105" spans="1:17">
      <c r="A105" s="4">
        <v>100</v>
      </c>
      <c r="B105" s="4">
        <v>3</v>
      </c>
      <c r="C105" s="4">
        <v>13</v>
      </c>
      <c r="E105" s="4">
        <v>52952608000</v>
      </c>
      <c r="F105" s="4">
        <v>45135868928</v>
      </c>
      <c r="G105" s="4">
        <v>35434838016</v>
      </c>
      <c r="H105" s="4">
        <v>28302635776</v>
      </c>
      <c r="I105" s="4">
        <v>0</v>
      </c>
      <c r="J105" s="4">
        <v>0</v>
      </c>
      <c r="L105" s="4">
        <f t="shared" si="7"/>
        <v>1.3261686492444444</v>
      </c>
      <c r="M105" s="4">
        <f t="shared" si="8"/>
        <v>1.1304027618190222</v>
      </c>
      <c r="N105" s="4">
        <f t="shared" si="9"/>
        <v>0.88744583208960004</v>
      </c>
      <c r="O105" s="4">
        <f t="shared" si="10"/>
        <v>0.70882378932337775</v>
      </c>
      <c r="P105" s="4">
        <f t="shared" si="11"/>
        <v>0</v>
      </c>
      <c r="Q105" s="4">
        <f t="shared" si="12"/>
        <v>0</v>
      </c>
    </row>
    <row r="106" spans="1:17">
      <c r="A106" s="4">
        <v>101</v>
      </c>
      <c r="B106" s="4">
        <v>3</v>
      </c>
      <c r="C106" s="4">
        <v>13</v>
      </c>
      <c r="E106" s="4">
        <v>54849775872</v>
      </c>
      <c r="F106" s="4">
        <v>0</v>
      </c>
      <c r="G106" s="4">
        <v>0</v>
      </c>
      <c r="H106" s="4">
        <v>25840577024</v>
      </c>
      <c r="I106" s="4">
        <v>35761486848</v>
      </c>
      <c r="J106" s="4">
        <v>46306588928</v>
      </c>
      <c r="L106" s="4">
        <f t="shared" si="7"/>
        <v>1.3736821646165334</v>
      </c>
      <c r="M106" s="4">
        <f t="shared" si="8"/>
        <v>0</v>
      </c>
      <c r="N106" s="4">
        <f t="shared" si="9"/>
        <v>0</v>
      </c>
      <c r="O106" s="4">
        <f t="shared" si="10"/>
        <v>0.64716289568995555</v>
      </c>
      <c r="P106" s="4">
        <f t="shared" si="11"/>
        <v>0.8956265706154668</v>
      </c>
      <c r="Q106" s="4">
        <f t="shared" si="12"/>
        <v>1.1597227938190222</v>
      </c>
    </row>
    <row r="107" spans="1:17">
      <c r="A107" s="4">
        <v>102</v>
      </c>
      <c r="B107" s="4">
        <v>3</v>
      </c>
      <c r="C107" s="4">
        <v>13</v>
      </c>
      <c r="E107" s="4">
        <v>51974318848</v>
      </c>
      <c r="F107" s="4">
        <v>0</v>
      </c>
      <c r="G107" s="4">
        <v>38224964864</v>
      </c>
      <c r="H107" s="4">
        <v>31383088896</v>
      </c>
      <c r="I107" s="4">
        <v>44642081792</v>
      </c>
      <c r="J107" s="4">
        <v>0</v>
      </c>
      <c r="L107" s="4">
        <f t="shared" si="7"/>
        <v>1.3016679409265779</v>
      </c>
      <c r="M107" s="4">
        <f t="shared" si="8"/>
        <v>0</v>
      </c>
      <c r="N107" s="4">
        <f t="shared" si="9"/>
        <v>0.95732300892728883</v>
      </c>
      <c r="O107" s="4">
        <f t="shared" si="10"/>
        <v>0.78597202635093333</v>
      </c>
      <c r="P107" s="4">
        <f t="shared" si="11"/>
        <v>1.118036137324089</v>
      </c>
      <c r="Q107" s="4">
        <f t="shared" si="12"/>
        <v>0</v>
      </c>
    </row>
    <row r="108" spans="1:17">
      <c r="A108" s="4">
        <v>103</v>
      </c>
      <c r="B108" s="4">
        <v>3</v>
      </c>
      <c r="C108" s="4">
        <v>12</v>
      </c>
      <c r="E108" s="4">
        <v>56134350848</v>
      </c>
      <c r="F108" s="4">
        <v>42103036928</v>
      </c>
      <c r="G108" s="4">
        <v>0</v>
      </c>
      <c r="H108" s="4">
        <v>28260720896</v>
      </c>
      <c r="I108" s="4">
        <v>0</v>
      </c>
      <c r="J108" s="4">
        <v>47483876864</v>
      </c>
      <c r="L108" s="4">
        <f t="shared" si="7"/>
        <v>1.4058536312376888</v>
      </c>
      <c r="M108" s="4">
        <f t="shared" si="8"/>
        <v>1.0544471692856889</v>
      </c>
      <c r="N108" s="4">
        <f t="shared" si="9"/>
        <v>0</v>
      </c>
      <c r="O108" s="4">
        <f t="shared" si="10"/>
        <v>0.70777405443982222</v>
      </c>
      <c r="P108" s="4">
        <f t="shared" si="11"/>
        <v>0</v>
      </c>
      <c r="Q108" s="4">
        <f t="shared" si="12"/>
        <v>1.1892073161272889</v>
      </c>
    </row>
    <row r="109" spans="1:17">
      <c r="A109" s="4">
        <v>104</v>
      </c>
      <c r="B109" s="4">
        <v>3</v>
      </c>
      <c r="C109" s="4">
        <v>12</v>
      </c>
      <c r="E109" s="4">
        <v>52718086144</v>
      </c>
      <c r="F109" s="4">
        <v>46022029056</v>
      </c>
      <c r="G109" s="4">
        <v>34125605120</v>
      </c>
      <c r="H109" s="4">
        <v>28234822144</v>
      </c>
      <c r="I109" s="4">
        <v>0</v>
      </c>
      <c r="J109" s="4">
        <v>0</v>
      </c>
      <c r="L109" s="4">
        <f t="shared" si="7"/>
        <v>1.3202951796508444</v>
      </c>
      <c r="M109" s="4">
        <f t="shared" si="8"/>
        <v>1.1525961499135999</v>
      </c>
      <c r="N109" s="4">
        <f t="shared" si="9"/>
        <v>0.85465682156088896</v>
      </c>
      <c r="O109" s="4">
        <f t="shared" si="10"/>
        <v>0.70712543458417776</v>
      </c>
      <c r="P109" s="4">
        <f t="shared" si="11"/>
        <v>0</v>
      </c>
      <c r="Q109" s="4">
        <f t="shared" si="12"/>
        <v>0</v>
      </c>
    </row>
    <row r="110" spans="1:17">
      <c r="A110" s="4">
        <v>105</v>
      </c>
      <c r="B110" s="4">
        <v>3</v>
      </c>
      <c r="C110" s="4">
        <v>12</v>
      </c>
      <c r="E110" s="4">
        <v>55718021120</v>
      </c>
      <c r="F110" s="4">
        <v>0</v>
      </c>
      <c r="G110" s="4">
        <v>0</v>
      </c>
      <c r="H110" s="4">
        <v>25613968128</v>
      </c>
      <c r="I110" s="4">
        <v>35008646144</v>
      </c>
      <c r="J110" s="4">
        <v>47244025088</v>
      </c>
      <c r="L110" s="4">
        <f t="shared" si="7"/>
        <v>1.3954268844942224</v>
      </c>
      <c r="M110" s="4">
        <f t="shared" si="8"/>
        <v>0</v>
      </c>
      <c r="N110" s="4">
        <f t="shared" si="9"/>
        <v>0</v>
      </c>
      <c r="O110" s="4">
        <f t="shared" si="10"/>
        <v>0.64148760178346664</v>
      </c>
      <c r="P110" s="4">
        <f t="shared" si="11"/>
        <v>0.87677209342862228</v>
      </c>
      <c r="Q110" s="4">
        <f t="shared" si="12"/>
        <v>1.1832003616483555</v>
      </c>
    </row>
    <row r="111" spans="1:17">
      <c r="A111" s="4">
        <v>106</v>
      </c>
      <c r="B111" s="4">
        <v>3</v>
      </c>
      <c r="C111" s="4">
        <v>12</v>
      </c>
      <c r="E111" s="4">
        <v>51505701888</v>
      </c>
      <c r="F111" s="4">
        <v>0</v>
      </c>
      <c r="G111" s="4">
        <v>40903062016</v>
      </c>
      <c r="H111" s="4">
        <v>27675228928</v>
      </c>
      <c r="I111" s="4">
        <v>44738829056</v>
      </c>
      <c r="J111" s="4">
        <v>0</v>
      </c>
      <c r="L111" s="4">
        <f t="shared" si="7"/>
        <v>1.2899316895061332</v>
      </c>
      <c r="M111" s="4">
        <f t="shared" si="8"/>
        <v>0</v>
      </c>
      <c r="N111" s="4">
        <f t="shared" si="9"/>
        <v>1.0243944642673777</v>
      </c>
      <c r="O111" s="4">
        <f t="shared" si="10"/>
        <v>0.69311073337457785</v>
      </c>
      <c r="P111" s="4">
        <f t="shared" si="11"/>
        <v>1.1204591188024888</v>
      </c>
      <c r="Q111" s="4">
        <f t="shared" si="12"/>
        <v>0</v>
      </c>
    </row>
    <row r="112" spans="1:17">
      <c r="A112" s="4">
        <v>107</v>
      </c>
      <c r="B112" s="4">
        <v>3</v>
      </c>
      <c r="C112" s="4">
        <v>11</v>
      </c>
      <c r="E112" s="4">
        <v>56323822080</v>
      </c>
      <c r="F112" s="4">
        <v>42553745920</v>
      </c>
      <c r="G112" s="4">
        <v>0</v>
      </c>
      <c r="H112" s="4">
        <v>27191394048</v>
      </c>
      <c r="I112" s="4">
        <v>0</v>
      </c>
      <c r="J112" s="4">
        <v>47094191872</v>
      </c>
      <c r="L112" s="4">
        <f t="shared" si="7"/>
        <v>1.4105988329813335</v>
      </c>
      <c r="M112" s="4">
        <f t="shared" si="8"/>
        <v>1.0657349255964446</v>
      </c>
      <c r="N112" s="4">
        <f t="shared" si="9"/>
        <v>0</v>
      </c>
      <c r="O112" s="4">
        <f t="shared" si="10"/>
        <v>0.68099335760213331</v>
      </c>
      <c r="P112" s="4">
        <f t="shared" si="11"/>
        <v>0</v>
      </c>
      <c r="Q112" s="4">
        <f t="shared" si="12"/>
        <v>1.1794478719943113</v>
      </c>
    </row>
    <row r="113" spans="1:17">
      <c r="A113" s="4">
        <v>108</v>
      </c>
      <c r="B113" s="4">
        <v>3</v>
      </c>
      <c r="C113" s="4">
        <v>11</v>
      </c>
      <c r="E113" s="4">
        <v>53457581824</v>
      </c>
      <c r="F113" s="4">
        <v>45360915968</v>
      </c>
      <c r="G113" s="4">
        <v>34536278016</v>
      </c>
      <c r="H113" s="4">
        <v>28094857984</v>
      </c>
      <c r="I113" s="4">
        <v>0</v>
      </c>
      <c r="J113" s="4">
        <v>0</v>
      </c>
      <c r="K113" s="5"/>
      <c r="L113" s="4">
        <f t="shared" si="7"/>
        <v>1.3388154381255113</v>
      </c>
      <c r="M113" s="4">
        <f t="shared" si="8"/>
        <v>1.1360389399096888</v>
      </c>
      <c r="N113" s="4">
        <f t="shared" si="9"/>
        <v>0.86494189608960004</v>
      </c>
      <c r="O113" s="4">
        <f t="shared" si="10"/>
        <v>0.70362010995484447</v>
      </c>
      <c r="P113" s="4">
        <f>((I113*10^-9)*90.16)/3600</f>
        <v>0</v>
      </c>
      <c r="Q113" s="4">
        <f t="shared" si="12"/>
        <v>0</v>
      </c>
    </row>
    <row r="114" spans="1:17">
      <c r="A114" s="4">
        <v>109</v>
      </c>
      <c r="B114" s="4">
        <v>3</v>
      </c>
      <c r="C114" s="4">
        <v>11</v>
      </c>
      <c r="E114" s="4">
        <v>55394011136</v>
      </c>
      <c r="F114" s="4">
        <v>0</v>
      </c>
      <c r="G114" s="4">
        <v>0</v>
      </c>
      <c r="H114" s="4">
        <v>24060973056</v>
      </c>
      <c r="I114" s="4">
        <v>34018092032</v>
      </c>
      <c r="J114" s="4">
        <v>46624509184</v>
      </c>
      <c r="L114" s="4">
        <f t="shared" si="7"/>
        <v>1.3873122344504891</v>
      </c>
      <c r="M114" s="4">
        <f t="shared" si="8"/>
        <v>0</v>
      </c>
      <c r="N114" s="4">
        <f t="shared" si="9"/>
        <v>0</v>
      </c>
      <c r="O114" s="4">
        <f t="shared" si="10"/>
        <v>0.60259370298026671</v>
      </c>
      <c r="P114" s="4">
        <f t="shared" si="11"/>
        <v>0.85196421600142225</v>
      </c>
      <c r="Q114" s="4">
        <f t="shared" si="12"/>
        <v>1.1676849300081777</v>
      </c>
    </row>
    <row r="115" spans="1:17">
      <c r="A115" s="4">
        <v>110</v>
      </c>
      <c r="B115" s="4">
        <v>3</v>
      </c>
      <c r="C115" s="4">
        <v>11</v>
      </c>
      <c r="E115" s="4">
        <v>52947604224</v>
      </c>
      <c r="F115" s="4">
        <v>0</v>
      </c>
      <c r="G115" s="4">
        <v>39640719104</v>
      </c>
      <c r="H115" s="4">
        <v>27744583168</v>
      </c>
      <c r="I115" s="4">
        <v>44873499136</v>
      </c>
      <c r="J115" s="4">
        <v>0</v>
      </c>
      <c r="L115" s="4">
        <f t="shared" si="7"/>
        <v>1.3260433324544001</v>
      </c>
      <c r="M115" s="4">
        <f t="shared" si="8"/>
        <v>0</v>
      </c>
      <c r="N115" s="4">
        <f t="shared" si="9"/>
        <v>0.99277978733795569</v>
      </c>
      <c r="O115" s="4">
        <f t="shared" si="10"/>
        <v>0.69484767178524443</v>
      </c>
      <c r="P115" s="4">
        <f t="shared" si="11"/>
        <v>1.1238318561393779</v>
      </c>
      <c r="Q115" s="4">
        <f t="shared" si="12"/>
        <v>0</v>
      </c>
    </row>
    <row r="116" spans="1:17">
      <c r="A116" s="4">
        <v>111</v>
      </c>
      <c r="B116" s="4">
        <v>3</v>
      </c>
      <c r="C116" s="4">
        <v>10</v>
      </c>
      <c r="E116" s="4">
        <v>58281061888</v>
      </c>
      <c r="F116" s="4">
        <v>44993373952</v>
      </c>
      <c r="G116" s="4">
        <v>0</v>
      </c>
      <c r="H116" s="4">
        <v>28382763776</v>
      </c>
      <c r="I116" s="4">
        <v>0</v>
      </c>
      <c r="J116" s="4">
        <v>49021048832</v>
      </c>
      <c r="L116" s="4">
        <f t="shared" si="7"/>
        <v>1.4596168166172445</v>
      </c>
      <c r="M116" s="4">
        <f t="shared" si="8"/>
        <v>1.1268340543089779</v>
      </c>
      <c r="N116" s="4">
        <f t="shared" si="9"/>
        <v>0</v>
      </c>
      <c r="O116" s="4">
        <f t="shared" si="10"/>
        <v>0.71083055056782229</v>
      </c>
      <c r="P116" s="4">
        <f t="shared" si="11"/>
        <v>0</v>
      </c>
      <c r="Q116" s="4">
        <f t="shared" si="12"/>
        <v>1.2277049340814223</v>
      </c>
    </row>
    <row r="117" spans="1:17">
      <c r="A117" s="4">
        <v>112</v>
      </c>
      <c r="B117" s="4">
        <v>3</v>
      </c>
      <c r="C117" s="4">
        <v>10</v>
      </c>
      <c r="E117" s="4">
        <v>55038059008</v>
      </c>
      <c r="F117" s="4">
        <v>46694647040</v>
      </c>
      <c r="G117" s="4">
        <v>36541915136</v>
      </c>
      <c r="H117" s="4">
        <v>29208148224</v>
      </c>
      <c r="I117" s="4">
        <v>0</v>
      </c>
      <c r="J117" s="4">
        <v>0</v>
      </c>
      <c r="L117" s="4">
        <f t="shared" si="7"/>
        <v>1.3783976111559113</v>
      </c>
      <c r="M117" s="4">
        <f t="shared" si="8"/>
        <v>1.1694414936462221</v>
      </c>
      <c r="N117" s="4">
        <f t="shared" si="9"/>
        <v>0.91517196351715546</v>
      </c>
      <c r="O117" s="4">
        <f t="shared" si="10"/>
        <v>0.73150184552106667</v>
      </c>
      <c r="P117" s="4">
        <f t="shared" si="11"/>
        <v>0</v>
      </c>
      <c r="Q117" s="4">
        <f t="shared" si="12"/>
        <v>0</v>
      </c>
    </row>
    <row r="118" spans="1:17">
      <c r="A118" s="4">
        <v>113</v>
      </c>
      <c r="B118" s="4">
        <v>3</v>
      </c>
      <c r="C118" s="4">
        <v>10</v>
      </c>
      <c r="E118" s="4">
        <v>57876022016</v>
      </c>
      <c r="F118" s="4">
        <v>0</v>
      </c>
      <c r="G118" s="4">
        <v>0</v>
      </c>
      <c r="H118" s="4">
        <v>25032251904</v>
      </c>
      <c r="I118" s="4">
        <v>35822418944</v>
      </c>
      <c r="J118" s="4">
        <v>48859974912</v>
      </c>
      <c r="L118" s="4">
        <f t="shared" si="7"/>
        <v>1.4494728180451555</v>
      </c>
      <c r="M118" s="4">
        <f t="shared" si="8"/>
        <v>0</v>
      </c>
      <c r="N118" s="4">
        <f t="shared" si="9"/>
        <v>0</v>
      </c>
      <c r="O118" s="4">
        <f t="shared" si="10"/>
        <v>0.62691884212906668</v>
      </c>
      <c r="P118" s="4">
        <f t="shared" si="11"/>
        <v>0.89715258110862217</v>
      </c>
      <c r="Q118" s="4">
        <f t="shared" si="12"/>
        <v>1.2236709272405333</v>
      </c>
    </row>
    <row r="119" spans="1:17">
      <c r="A119" s="4">
        <v>114</v>
      </c>
      <c r="B119" s="4">
        <v>3</v>
      </c>
      <c r="C119" s="4">
        <v>10</v>
      </c>
      <c r="E119" s="4">
        <v>53434373888</v>
      </c>
      <c r="F119" s="4">
        <v>0</v>
      </c>
      <c r="G119" s="4">
        <v>40547864064</v>
      </c>
      <c r="H119" s="4">
        <v>28647577088</v>
      </c>
      <c r="I119" s="4">
        <v>45720495104</v>
      </c>
      <c r="J119" s="4">
        <v>0</v>
      </c>
      <c r="L119" s="4">
        <f t="shared" si="7"/>
        <v>1.3382342082616889</v>
      </c>
      <c r="M119" s="4">
        <f t="shared" si="8"/>
        <v>0</v>
      </c>
      <c r="N119" s="4">
        <f t="shared" si="9"/>
        <v>1.0154987288917332</v>
      </c>
      <c r="O119" s="4">
        <f t="shared" si="10"/>
        <v>0.71746265284835553</v>
      </c>
      <c r="P119" s="4">
        <f t="shared" si="11"/>
        <v>1.1450443996046222</v>
      </c>
      <c r="Q119" s="4">
        <f t="shared" si="12"/>
        <v>0</v>
      </c>
    </row>
    <row r="120" spans="1:17">
      <c r="A120" s="4">
        <v>115</v>
      </c>
      <c r="B120" s="4">
        <v>3</v>
      </c>
      <c r="C120" s="4">
        <v>9</v>
      </c>
      <c r="E120" s="4">
        <v>61136291072</v>
      </c>
      <c r="F120" s="4">
        <v>48059566080</v>
      </c>
      <c r="G120" s="4">
        <v>0</v>
      </c>
      <c r="H120" s="4">
        <v>29576689152</v>
      </c>
      <c r="I120" s="4">
        <v>0</v>
      </c>
      <c r="J120" s="4">
        <v>52467481088</v>
      </c>
      <c r="L120" s="4">
        <f t="shared" si="7"/>
        <v>1.5311244452920889</v>
      </c>
      <c r="M120" s="4">
        <f t="shared" si="8"/>
        <v>1.2036251327146668</v>
      </c>
      <c r="N120" s="4">
        <f t="shared" si="9"/>
        <v>0</v>
      </c>
      <c r="O120" s="4">
        <f t="shared" si="10"/>
        <v>0.74073174831786659</v>
      </c>
      <c r="P120" s="4">
        <f t="shared" si="11"/>
        <v>0</v>
      </c>
      <c r="Q120" s="4">
        <f t="shared" si="12"/>
        <v>1.3140189152483557</v>
      </c>
    </row>
    <row r="121" spans="1:17">
      <c r="A121" s="4">
        <v>116</v>
      </c>
      <c r="B121" s="4">
        <v>3</v>
      </c>
      <c r="C121" s="4">
        <v>9</v>
      </c>
      <c r="E121" s="4">
        <v>57808636928</v>
      </c>
      <c r="F121" s="4">
        <v>49775993856</v>
      </c>
      <c r="G121" s="4">
        <v>36956268032</v>
      </c>
      <c r="H121" s="4">
        <v>31278515968</v>
      </c>
      <c r="I121" s="4">
        <v>0</v>
      </c>
      <c r="J121" s="4">
        <v>0</v>
      </c>
      <c r="L121" s="4">
        <f t="shared" si="7"/>
        <v>1.4477851959523558</v>
      </c>
      <c r="M121" s="4">
        <f t="shared" si="8"/>
        <v>1.2466121127936001</v>
      </c>
      <c r="N121" s="4">
        <f t="shared" si="9"/>
        <v>0.92554920160142218</v>
      </c>
      <c r="O121" s="4">
        <f t="shared" si="10"/>
        <v>0.78335305546524447</v>
      </c>
      <c r="P121" s="4">
        <f t="shared" si="11"/>
        <v>0</v>
      </c>
      <c r="Q121" s="4">
        <f t="shared" si="12"/>
        <v>0</v>
      </c>
    </row>
    <row r="122" spans="1:17">
      <c r="A122" s="4">
        <v>117</v>
      </c>
      <c r="B122" s="4">
        <v>3</v>
      </c>
      <c r="C122" s="4">
        <v>9</v>
      </c>
      <c r="E122" s="4">
        <v>59394686976</v>
      </c>
      <c r="F122" s="4">
        <v>0</v>
      </c>
      <c r="G122" s="4">
        <v>0</v>
      </c>
      <c r="H122" s="4">
        <v>25592902144</v>
      </c>
      <c r="I122" s="4">
        <v>36742790144</v>
      </c>
      <c r="J122" s="4">
        <v>50512720128</v>
      </c>
      <c r="L122" s="4">
        <f t="shared" si="7"/>
        <v>1.4875069382656001</v>
      </c>
      <c r="M122" s="4">
        <f t="shared" si="8"/>
        <v>0</v>
      </c>
      <c r="N122" s="4">
        <f t="shared" si="9"/>
        <v>0</v>
      </c>
      <c r="O122" s="4">
        <f t="shared" si="10"/>
        <v>0.64096001591751106</v>
      </c>
      <c r="P122" s="4">
        <f t="shared" si="11"/>
        <v>0.92020276649528898</v>
      </c>
      <c r="Q122" s="4">
        <f t="shared" si="12"/>
        <v>1.2650630129834668</v>
      </c>
    </row>
    <row r="123" spans="1:17">
      <c r="A123" s="4">
        <v>118</v>
      </c>
      <c r="B123" s="4">
        <v>3</v>
      </c>
      <c r="C123" s="4">
        <v>9</v>
      </c>
      <c r="E123" s="4">
        <v>55193212928</v>
      </c>
      <c r="F123" s="4">
        <v>0</v>
      </c>
      <c r="G123" s="4">
        <v>40797031936</v>
      </c>
      <c r="H123" s="4">
        <v>28990004992</v>
      </c>
      <c r="I123" s="4">
        <v>47749986816</v>
      </c>
      <c r="J123" s="4">
        <v>0</v>
      </c>
      <c r="L123" s="4">
        <f t="shared" si="7"/>
        <v>1.382283354885689</v>
      </c>
      <c r="M123" s="4">
        <f t="shared" si="8"/>
        <v>0</v>
      </c>
      <c r="N123" s="4">
        <f t="shared" si="9"/>
        <v>1.0217389998193778</v>
      </c>
      <c r="O123" s="4">
        <f t="shared" si="10"/>
        <v>0.72603856946631118</v>
      </c>
      <c r="P123" s="4">
        <f t="shared" si="11"/>
        <v>1.1958718920362668</v>
      </c>
      <c r="Q123" s="4">
        <f t="shared" si="12"/>
        <v>0</v>
      </c>
    </row>
    <row r="124" spans="1:17">
      <c r="A124" s="4">
        <v>119</v>
      </c>
      <c r="B124" s="4">
        <v>3</v>
      </c>
      <c r="C124" s="4">
        <v>8</v>
      </c>
      <c r="E124" s="4">
        <v>65429815040</v>
      </c>
      <c r="F124" s="4">
        <v>52171561984</v>
      </c>
      <c r="G124" s="4">
        <v>0</v>
      </c>
      <c r="H124" s="4">
        <v>29570944000</v>
      </c>
      <c r="I124" s="4">
        <v>0</v>
      </c>
      <c r="J124" s="4">
        <v>56838240000</v>
      </c>
      <c r="L124" s="4">
        <f t="shared" si="7"/>
        <v>1.6386533677795556</v>
      </c>
      <c r="M124" s="4">
        <f t="shared" si="8"/>
        <v>1.3066077856881777</v>
      </c>
      <c r="N124" s="4">
        <f t="shared" si="9"/>
        <v>0</v>
      </c>
      <c r="O124" s="4">
        <f t="shared" si="10"/>
        <v>0.74058786417777778</v>
      </c>
      <c r="P124" s="4">
        <f t="shared" si="11"/>
        <v>0</v>
      </c>
      <c r="Q124" s="4">
        <f t="shared" si="12"/>
        <v>1.4234821440000001</v>
      </c>
    </row>
    <row r="125" spans="1:17">
      <c r="A125" s="4">
        <v>120</v>
      </c>
      <c r="B125" s="4">
        <v>3</v>
      </c>
      <c r="C125" s="4">
        <v>8</v>
      </c>
      <c r="E125" s="4">
        <v>62381612032</v>
      </c>
      <c r="F125" s="4">
        <v>54789449984</v>
      </c>
      <c r="G125" s="4">
        <v>40740137984</v>
      </c>
      <c r="H125" s="4">
        <v>33443734016</v>
      </c>
      <c r="I125" s="4">
        <v>0</v>
      </c>
      <c r="J125" s="4">
        <v>0</v>
      </c>
      <c r="L125" s="4">
        <f t="shared" si="7"/>
        <v>1.5623128168903111</v>
      </c>
      <c r="M125" s="4">
        <f t="shared" si="8"/>
        <v>1.3721713362659553</v>
      </c>
      <c r="N125" s="4">
        <f t="shared" si="9"/>
        <v>1.0203141223992889</v>
      </c>
      <c r="O125" s="4">
        <f t="shared" si="10"/>
        <v>0.83757973857848889</v>
      </c>
      <c r="P125" s="4">
        <f t="shared" si="11"/>
        <v>0</v>
      </c>
      <c r="Q125" s="4">
        <f t="shared" si="12"/>
        <v>0</v>
      </c>
    </row>
    <row r="126" spans="1:17">
      <c r="A126" s="4">
        <v>121</v>
      </c>
      <c r="B126" s="4">
        <v>3</v>
      </c>
      <c r="C126" s="4">
        <v>8</v>
      </c>
      <c r="E126" s="4">
        <v>66932158976</v>
      </c>
      <c r="F126" s="4">
        <v>0</v>
      </c>
      <c r="G126" s="4">
        <v>0</v>
      </c>
      <c r="H126" s="4">
        <v>27190371840</v>
      </c>
      <c r="I126" s="4">
        <v>40018201856</v>
      </c>
      <c r="J126" s="4">
        <v>57831139840</v>
      </c>
      <c r="L126" s="4">
        <f t="shared" si="7"/>
        <v>1.6762787370211556</v>
      </c>
      <c r="M126" s="4">
        <f t="shared" si="8"/>
        <v>0</v>
      </c>
      <c r="N126" s="4">
        <f t="shared" si="9"/>
        <v>0</v>
      </c>
      <c r="O126" s="4">
        <f t="shared" si="10"/>
        <v>0.68096775697066669</v>
      </c>
      <c r="P126" s="4">
        <f t="shared" si="11"/>
        <v>1.0022336331491557</v>
      </c>
      <c r="Q126" s="4">
        <f t="shared" si="12"/>
        <v>1.4483487688817778</v>
      </c>
    </row>
    <row r="127" spans="1:17">
      <c r="A127" s="4">
        <v>122</v>
      </c>
      <c r="B127" s="4">
        <v>3</v>
      </c>
      <c r="C127" s="4">
        <v>8</v>
      </c>
      <c r="E127" s="4">
        <v>61444325888</v>
      </c>
      <c r="F127" s="4">
        <v>0</v>
      </c>
      <c r="G127" s="4">
        <v>48588770048</v>
      </c>
      <c r="H127" s="4">
        <v>30493104896</v>
      </c>
      <c r="I127" s="4">
        <v>53887574016</v>
      </c>
      <c r="J127" s="4">
        <v>0</v>
      </c>
      <c r="L127" s="4">
        <f t="shared" si="7"/>
        <v>1.5388390061283557</v>
      </c>
      <c r="M127" s="4">
        <f t="shared" si="8"/>
        <v>0</v>
      </c>
      <c r="N127" s="4">
        <f t="shared" si="9"/>
        <v>1.2168787520910223</v>
      </c>
      <c r="O127" s="4">
        <f t="shared" si="10"/>
        <v>0.76368287150648884</v>
      </c>
      <c r="P127" s="4">
        <f t="shared" si="11"/>
        <v>1.3495843536895999</v>
      </c>
      <c r="Q127" s="4">
        <f t="shared" si="12"/>
        <v>0</v>
      </c>
    </row>
    <row r="128" spans="1:17">
      <c r="A128" s="4">
        <v>123</v>
      </c>
      <c r="B128" s="4">
        <v>3</v>
      </c>
      <c r="C128" s="4">
        <v>7</v>
      </c>
      <c r="E128" s="4">
        <v>73950088960</v>
      </c>
      <c r="F128" s="4">
        <v>57032193792</v>
      </c>
      <c r="G128" s="4">
        <v>0</v>
      </c>
      <c r="H128" s="4">
        <v>33435342848</v>
      </c>
      <c r="I128" s="4">
        <v>0</v>
      </c>
      <c r="J128" s="4">
        <v>65192186880</v>
      </c>
      <c r="L128" s="4">
        <f t="shared" si="7"/>
        <v>1.8520388946204445</v>
      </c>
      <c r="M128" s="4">
        <f t="shared" si="8"/>
        <v>1.4283396089685334</v>
      </c>
      <c r="N128" s="4">
        <f t="shared" si="9"/>
        <v>0</v>
      </c>
      <c r="O128" s="4">
        <f t="shared" si="10"/>
        <v>0.837369586437689</v>
      </c>
      <c r="P128" s="4">
        <f t="shared" si="11"/>
        <v>0</v>
      </c>
      <c r="Q128" s="4">
        <f t="shared" si="12"/>
        <v>1.6327021025280002</v>
      </c>
    </row>
    <row r="129" spans="1:17">
      <c r="A129" s="4">
        <v>124</v>
      </c>
      <c r="B129" s="4">
        <v>3</v>
      </c>
      <c r="C129" s="4">
        <v>7</v>
      </c>
      <c r="E129" s="4">
        <v>67954525952</v>
      </c>
      <c r="F129" s="4">
        <v>59853686016</v>
      </c>
      <c r="G129" s="4">
        <v>44716285952</v>
      </c>
      <c r="H129" s="4">
        <v>33749889024</v>
      </c>
      <c r="I129" s="4">
        <v>0</v>
      </c>
      <c r="J129" s="4">
        <v>0</v>
      </c>
      <c r="L129" s="4">
        <f t="shared" si="7"/>
        <v>1.7018833499534221</v>
      </c>
      <c r="M129" s="4">
        <f t="shared" si="8"/>
        <v>1.4990023142229334</v>
      </c>
      <c r="N129" s="4">
        <f t="shared" si="9"/>
        <v>1.1198945392867556</v>
      </c>
      <c r="O129" s="4">
        <f t="shared" si="10"/>
        <v>0.84524722066773339</v>
      </c>
      <c r="P129" s="4">
        <f t="shared" si="11"/>
        <v>0</v>
      </c>
      <c r="Q129" s="4">
        <f t="shared" si="12"/>
        <v>0</v>
      </c>
    </row>
    <row r="130" spans="1:17">
      <c r="A130" s="4">
        <v>125</v>
      </c>
      <c r="B130" s="4">
        <v>3</v>
      </c>
      <c r="C130" s="4">
        <v>7</v>
      </c>
      <c r="E130" s="4">
        <v>72960605184</v>
      </c>
      <c r="F130" s="4">
        <v>0</v>
      </c>
      <c r="G130" s="4">
        <v>0</v>
      </c>
      <c r="H130" s="4">
        <v>28899802112</v>
      </c>
      <c r="I130" s="4">
        <v>44715430144</v>
      </c>
      <c r="J130" s="4">
        <v>64065217024</v>
      </c>
      <c r="L130" s="4">
        <f t="shared" si="7"/>
        <v>1.8272578231637333</v>
      </c>
      <c r="M130" s="4">
        <f t="shared" si="8"/>
        <v>0</v>
      </c>
      <c r="N130" s="4">
        <f t="shared" si="9"/>
        <v>0</v>
      </c>
      <c r="O130" s="4">
        <f t="shared" si="10"/>
        <v>0.7237794884494223</v>
      </c>
      <c r="P130" s="4">
        <f t="shared" si="11"/>
        <v>1.1198731060508444</v>
      </c>
      <c r="Q130" s="4">
        <f t="shared" si="12"/>
        <v>1.6044777685788445</v>
      </c>
    </row>
    <row r="131" spans="1:17">
      <c r="A131" s="4">
        <v>126</v>
      </c>
      <c r="B131" s="4">
        <v>3</v>
      </c>
      <c r="C131" s="4">
        <v>7</v>
      </c>
      <c r="E131" s="4">
        <v>66943779072</v>
      </c>
      <c r="F131" s="4">
        <v>0</v>
      </c>
      <c r="G131" s="4">
        <v>51271920128</v>
      </c>
      <c r="H131" s="4">
        <v>34061900032</v>
      </c>
      <c r="I131" s="4">
        <v>59823057920</v>
      </c>
      <c r="J131" s="4">
        <v>0</v>
      </c>
      <c r="L131" s="4">
        <f t="shared" si="7"/>
        <v>1.6765697558698665</v>
      </c>
      <c r="M131" s="4">
        <f t="shared" si="8"/>
        <v>0</v>
      </c>
      <c r="N131" s="4">
        <f t="shared" si="9"/>
        <v>1.2840767552056891</v>
      </c>
      <c r="O131" s="4">
        <f t="shared" si="10"/>
        <v>0.85306136302364455</v>
      </c>
      <c r="P131" s="4">
        <f t="shared" si="11"/>
        <v>1.4982352505742222</v>
      </c>
      <c r="Q131" s="4">
        <f t="shared" si="12"/>
        <v>0</v>
      </c>
    </row>
    <row r="132" spans="1:17">
      <c r="A132" s="4">
        <v>127</v>
      </c>
      <c r="B132" s="4">
        <v>3</v>
      </c>
      <c r="C132" s="4">
        <v>6</v>
      </c>
      <c r="E132" s="4">
        <v>79367235840</v>
      </c>
      <c r="F132" s="4">
        <v>65771170816</v>
      </c>
      <c r="G132" s="4">
        <v>0</v>
      </c>
      <c r="H132" s="4">
        <v>33190283008</v>
      </c>
      <c r="I132" s="4">
        <v>0</v>
      </c>
      <c r="J132" s="4">
        <v>71228418048</v>
      </c>
      <c r="L132" s="4">
        <f t="shared" si="7"/>
        <v>1.987708328704</v>
      </c>
      <c r="M132" s="4">
        <f t="shared" si="8"/>
        <v>1.6472024335473781</v>
      </c>
      <c r="N132" s="4">
        <f t="shared" si="9"/>
        <v>0</v>
      </c>
      <c r="O132" s="4">
        <f t="shared" si="10"/>
        <v>0.83123219888924449</v>
      </c>
      <c r="P132" s="4">
        <f t="shared" si="11"/>
        <v>0</v>
      </c>
      <c r="Q132" s="4">
        <f t="shared" si="12"/>
        <v>1.7838761586688001</v>
      </c>
    </row>
    <row r="133" spans="1:17">
      <c r="A133" s="4">
        <v>128</v>
      </c>
      <c r="B133" s="4">
        <v>3</v>
      </c>
      <c r="C133" s="4">
        <v>6</v>
      </c>
      <c r="E133" s="4">
        <v>73537349120</v>
      </c>
      <c r="F133" s="4">
        <v>66024702976</v>
      </c>
      <c r="G133" s="4">
        <v>47866176000</v>
      </c>
      <c r="H133" s="4">
        <v>36386044928</v>
      </c>
      <c r="I133" s="4">
        <v>0</v>
      </c>
      <c r="J133" s="4">
        <v>0</v>
      </c>
      <c r="L133" s="4">
        <f t="shared" ref="L133:L195" si="13">((E133*10^-9)*90.16)/3600</f>
        <v>1.8417020546275555</v>
      </c>
      <c r="M133" s="4">
        <f t="shared" ref="M133:M195" si="14">((F133*10^-9)*90.16)/3600</f>
        <v>1.6535520056433777</v>
      </c>
      <c r="N133" s="4">
        <f t="shared" ref="N133:N195" si="15">((G133*10^-9)*90.16)/3600</f>
        <v>1.1987817856</v>
      </c>
      <c r="O133" s="4">
        <f t="shared" ref="O133:O195" si="16">((H133*10^-9)*90.16)/3600</f>
        <v>0.91126828075235555</v>
      </c>
      <c r="P133" s="4">
        <f t="shared" ref="P133:P195" si="17">((I133*10^-9)*90.16)/3600</f>
        <v>0</v>
      </c>
      <c r="Q133" s="4">
        <f t="shared" ref="Q133:Q195" si="18">((J133*10^-9)*90.16)/3600</f>
        <v>0</v>
      </c>
    </row>
    <row r="134" spans="1:17">
      <c r="A134" s="4">
        <v>129</v>
      </c>
      <c r="B134" s="4">
        <v>3</v>
      </c>
      <c r="C134" s="4">
        <v>6</v>
      </c>
      <c r="E134" s="4">
        <v>76916599040</v>
      </c>
      <c r="F134" s="4">
        <v>0</v>
      </c>
      <c r="G134" s="4">
        <v>0</v>
      </c>
      <c r="H134" s="4">
        <v>29994305024</v>
      </c>
      <c r="I134" s="4">
        <v>47342233088</v>
      </c>
      <c r="J134" s="4">
        <v>68826533120</v>
      </c>
      <c r="L134" s="4">
        <f t="shared" si="13"/>
        <v>1.9263334915128891</v>
      </c>
      <c r="M134" s="4">
        <f t="shared" si="14"/>
        <v>0</v>
      </c>
      <c r="N134" s="4">
        <f t="shared" si="15"/>
        <v>0</v>
      </c>
      <c r="O134" s="4">
        <f t="shared" si="16"/>
        <v>0.75119070582328895</v>
      </c>
      <c r="P134" s="4">
        <f t="shared" si="17"/>
        <v>1.1856599264483556</v>
      </c>
      <c r="Q134" s="4">
        <f t="shared" si="18"/>
        <v>1.7237222850275555</v>
      </c>
    </row>
    <row r="135" spans="1:17">
      <c r="A135" s="4">
        <v>130</v>
      </c>
      <c r="B135" s="4">
        <v>3</v>
      </c>
      <c r="C135" s="4">
        <v>6</v>
      </c>
      <c r="E135" s="4">
        <v>72155705088</v>
      </c>
      <c r="F135" s="4">
        <v>0</v>
      </c>
      <c r="G135" s="4">
        <v>59656306176</v>
      </c>
      <c r="H135" s="4">
        <v>33910802176</v>
      </c>
      <c r="I135" s="4">
        <v>65431770112</v>
      </c>
      <c r="J135" s="4">
        <v>0</v>
      </c>
      <c r="L135" s="4">
        <f t="shared" si="13"/>
        <v>1.8070995474261333</v>
      </c>
      <c r="M135" s="4">
        <f t="shared" si="14"/>
        <v>0</v>
      </c>
      <c r="N135" s="4">
        <f t="shared" si="15"/>
        <v>1.4940590457855998</v>
      </c>
      <c r="O135" s="4">
        <f t="shared" si="16"/>
        <v>0.84927720116337779</v>
      </c>
      <c r="P135" s="4">
        <f t="shared" si="17"/>
        <v>1.6387023314716445</v>
      </c>
      <c r="Q135" s="4">
        <f t="shared" si="18"/>
        <v>0</v>
      </c>
    </row>
    <row r="136" spans="1:17">
      <c r="A136" s="4">
        <v>131</v>
      </c>
      <c r="B136" s="4">
        <v>3</v>
      </c>
      <c r="C136" s="4">
        <v>5</v>
      </c>
      <c r="E136" s="4">
        <v>89125935872</v>
      </c>
      <c r="F136" s="4">
        <v>74511307008</v>
      </c>
      <c r="G136" s="4">
        <v>0</v>
      </c>
      <c r="H136" s="4">
        <v>35804993792</v>
      </c>
      <c r="I136" s="4">
        <v>0</v>
      </c>
      <c r="J136" s="4">
        <v>80858226944</v>
      </c>
      <c r="L136" s="4">
        <f t="shared" si="13"/>
        <v>2.2321095495054224</v>
      </c>
      <c r="M136" s="4">
        <f t="shared" si="14"/>
        <v>1.8660942888448</v>
      </c>
      <c r="N136" s="4">
        <f t="shared" si="15"/>
        <v>0</v>
      </c>
      <c r="O136" s="4">
        <f t="shared" si="16"/>
        <v>0.8967161778574223</v>
      </c>
      <c r="P136" s="4">
        <f t="shared" si="17"/>
        <v>0</v>
      </c>
      <c r="Q136" s="4">
        <f t="shared" si="18"/>
        <v>2.0250493725752889</v>
      </c>
    </row>
    <row r="137" spans="1:17">
      <c r="A137" s="4">
        <v>132</v>
      </c>
      <c r="B137" s="4">
        <v>3</v>
      </c>
      <c r="C137" s="4">
        <v>5</v>
      </c>
      <c r="E137" s="4">
        <v>83059054080</v>
      </c>
      <c r="F137" s="4">
        <v>76629622016</v>
      </c>
      <c r="G137" s="4">
        <v>54171682048</v>
      </c>
      <c r="H137" s="4">
        <v>37133650944</v>
      </c>
      <c r="I137" s="4">
        <v>0</v>
      </c>
      <c r="J137" s="4">
        <v>0</v>
      </c>
      <c r="L137" s="4">
        <f t="shared" si="13"/>
        <v>2.0801678655146669</v>
      </c>
      <c r="M137" s="4">
        <f t="shared" si="14"/>
        <v>1.9191463113784888</v>
      </c>
      <c r="N137" s="4">
        <f t="shared" si="15"/>
        <v>1.3566996815132444</v>
      </c>
      <c r="O137" s="4">
        <f t="shared" si="16"/>
        <v>0.92999165808639994</v>
      </c>
      <c r="P137" s="4">
        <f t="shared" si="17"/>
        <v>0</v>
      </c>
      <c r="Q137" s="4">
        <f t="shared" si="18"/>
        <v>0</v>
      </c>
    </row>
    <row r="138" spans="1:17">
      <c r="A138" s="4">
        <v>133</v>
      </c>
      <c r="B138" s="4">
        <v>3</v>
      </c>
      <c r="C138" s="4">
        <v>5</v>
      </c>
      <c r="E138" s="4">
        <v>89329207808</v>
      </c>
      <c r="F138" s="4">
        <v>0</v>
      </c>
      <c r="G138" s="4">
        <v>0</v>
      </c>
      <c r="H138" s="4">
        <v>32806581760</v>
      </c>
      <c r="I138" s="4">
        <v>54348488960</v>
      </c>
      <c r="J138" s="4">
        <v>81300582912</v>
      </c>
      <c r="L138" s="4">
        <f t="shared" si="13"/>
        <v>2.2372003822136888</v>
      </c>
      <c r="M138" s="4">
        <f t="shared" si="14"/>
        <v>0</v>
      </c>
      <c r="N138" s="4">
        <f t="shared" si="15"/>
        <v>0</v>
      </c>
      <c r="O138" s="4">
        <f t="shared" si="16"/>
        <v>0.82162261430044448</v>
      </c>
      <c r="P138" s="4">
        <f t="shared" si="17"/>
        <v>1.3611277123982222</v>
      </c>
      <c r="Q138" s="4">
        <f t="shared" si="18"/>
        <v>2.0361279320405337</v>
      </c>
    </row>
    <row r="139" spans="1:17">
      <c r="A139" s="4">
        <v>134</v>
      </c>
      <c r="B139" s="4">
        <v>3</v>
      </c>
      <c r="C139" s="4">
        <v>5</v>
      </c>
      <c r="E139" s="4">
        <v>81588866048</v>
      </c>
      <c r="F139" s="4">
        <v>0</v>
      </c>
      <c r="G139" s="4">
        <v>68448806912</v>
      </c>
      <c r="H139" s="4">
        <v>38743374848</v>
      </c>
      <c r="I139" s="4">
        <v>74983728896</v>
      </c>
      <c r="J139" s="4">
        <v>0</v>
      </c>
      <c r="L139" s="4">
        <f t="shared" si="13"/>
        <v>2.0433478230243556</v>
      </c>
      <c r="M139" s="4">
        <f t="shared" si="14"/>
        <v>0</v>
      </c>
      <c r="N139" s="4">
        <f t="shared" si="15"/>
        <v>1.714262341996089</v>
      </c>
      <c r="O139" s="4">
        <f t="shared" si="16"/>
        <v>0.97030629897102216</v>
      </c>
      <c r="P139" s="4">
        <f t="shared" si="17"/>
        <v>1.8779258325731556</v>
      </c>
      <c r="Q139" s="4">
        <f t="shared" si="18"/>
        <v>0</v>
      </c>
    </row>
    <row r="140" spans="1:17">
      <c r="A140" s="4">
        <v>135</v>
      </c>
      <c r="B140" s="4">
        <v>3</v>
      </c>
      <c r="C140" s="4">
        <v>4</v>
      </c>
      <c r="E140" s="4">
        <v>108023406080</v>
      </c>
      <c r="F140" s="4">
        <v>94105790976</v>
      </c>
      <c r="G140" s="4">
        <v>0</v>
      </c>
      <c r="H140" s="4">
        <v>42807774976</v>
      </c>
      <c r="I140" s="4">
        <v>0</v>
      </c>
      <c r="J140" s="4">
        <v>100133218048</v>
      </c>
      <c r="L140" s="4">
        <f t="shared" si="13"/>
        <v>2.7053861922702223</v>
      </c>
      <c r="M140" s="4">
        <f t="shared" si="14"/>
        <v>2.3568272539989339</v>
      </c>
      <c r="N140" s="4">
        <f t="shared" si="15"/>
        <v>0</v>
      </c>
      <c r="O140" s="4">
        <f t="shared" si="16"/>
        <v>1.0720969421767113</v>
      </c>
      <c r="P140" s="4">
        <f t="shared" si="17"/>
        <v>0</v>
      </c>
      <c r="Q140" s="4">
        <f t="shared" si="18"/>
        <v>2.5077808164465774</v>
      </c>
    </row>
    <row r="141" spans="1:17">
      <c r="A141" s="4">
        <v>136</v>
      </c>
      <c r="B141" s="4">
        <v>3</v>
      </c>
      <c r="C141" s="4">
        <v>4</v>
      </c>
      <c r="E141" s="4">
        <v>99827057152</v>
      </c>
      <c r="F141" s="4">
        <v>93241115136</v>
      </c>
      <c r="G141" s="4">
        <v>66157815040</v>
      </c>
      <c r="H141" s="4">
        <v>42738992128</v>
      </c>
      <c r="I141" s="4">
        <v>0</v>
      </c>
      <c r="J141" s="4">
        <v>0</v>
      </c>
      <c r="L141" s="4">
        <f t="shared" si="13"/>
        <v>2.500113186895645</v>
      </c>
      <c r="M141" s="4">
        <f t="shared" si="14"/>
        <v>2.3351719279615999</v>
      </c>
      <c r="N141" s="4">
        <f t="shared" si="15"/>
        <v>1.6568857233351113</v>
      </c>
      <c r="O141" s="4">
        <f t="shared" si="16"/>
        <v>1.0703743139612443</v>
      </c>
      <c r="P141" s="4">
        <f t="shared" si="17"/>
        <v>0</v>
      </c>
      <c r="Q141" s="4">
        <f t="shared" si="18"/>
        <v>0</v>
      </c>
    </row>
    <row r="142" spans="1:17">
      <c r="A142" s="4">
        <v>137</v>
      </c>
      <c r="B142" s="4">
        <v>3</v>
      </c>
      <c r="C142" s="4">
        <v>4</v>
      </c>
      <c r="E142" s="4">
        <v>106579023104</v>
      </c>
      <c r="F142" s="4">
        <v>0</v>
      </c>
      <c r="G142" s="4">
        <v>0</v>
      </c>
      <c r="H142" s="4">
        <v>36065019136</v>
      </c>
      <c r="I142" s="4">
        <v>62697174016</v>
      </c>
      <c r="J142" s="4">
        <v>98158505984</v>
      </c>
      <c r="L142" s="4">
        <f t="shared" si="13"/>
        <v>2.6692124230712886</v>
      </c>
      <c r="M142" s="4">
        <f t="shared" si="14"/>
        <v>0</v>
      </c>
      <c r="N142" s="4">
        <f t="shared" si="15"/>
        <v>0</v>
      </c>
      <c r="O142" s="4">
        <f t="shared" si="16"/>
        <v>0.90322836813937779</v>
      </c>
      <c r="P142" s="4">
        <f t="shared" si="17"/>
        <v>1.5702158914673778</v>
      </c>
      <c r="Q142" s="4">
        <f t="shared" si="18"/>
        <v>2.4583252498659558</v>
      </c>
    </row>
    <row r="143" spans="1:17">
      <c r="A143" s="4">
        <v>138</v>
      </c>
      <c r="B143" s="4">
        <v>3</v>
      </c>
      <c r="C143" s="4">
        <v>4</v>
      </c>
      <c r="E143" s="4">
        <v>98653859072</v>
      </c>
      <c r="F143" s="4">
        <v>0</v>
      </c>
      <c r="G143" s="4">
        <v>86142835968</v>
      </c>
      <c r="H143" s="4">
        <v>42705726976</v>
      </c>
      <c r="I143" s="4">
        <v>91750299136</v>
      </c>
      <c r="J143" s="4">
        <v>0</v>
      </c>
      <c r="L143" s="4">
        <f t="shared" si="13"/>
        <v>2.4707310927587556</v>
      </c>
      <c r="M143" s="4">
        <f t="shared" si="14"/>
        <v>0</v>
      </c>
      <c r="N143" s="4">
        <f t="shared" si="15"/>
        <v>2.1573994696874665</v>
      </c>
      <c r="O143" s="4">
        <f t="shared" si="16"/>
        <v>1.0695412067100445</v>
      </c>
      <c r="P143" s="4">
        <f t="shared" si="17"/>
        <v>2.2978352694727113</v>
      </c>
      <c r="Q143" s="4">
        <f t="shared" si="18"/>
        <v>0</v>
      </c>
    </row>
    <row r="144" spans="1:17">
      <c r="A144" s="4">
        <v>139</v>
      </c>
      <c r="B144" s="4">
        <v>3</v>
      </c>
      <c r="C144" s="4">
        <v>3</v>
      </c>
      <c r="E144" s="4">
        <v>139138119168</v>
      </c>
      <c r="F144" s="4">
        <v>127565436160</v>
      </c>
      <c r="G144" s="4">
        <v>0</v>
      </c>
      <c r="H144" s="4">
        <v>46072019968</v>
      </c>
      <c r="I144" s="4">
        <v>0</v>
      </c>
      <c r="J144" s="4">
        <v>131066802176</v>
      </c>
      <c r="L144" s="4">
        <f t="shared" si="13"/>
        <v>3.4846368956074665</v>
      </c>
      <c r="M144" s="4">
        <f t="shared" si="14"/>
        <v>3.1948054789404443</v>
      </c>
      <c r="N144" s="4">
        <f t="shared" si="15"/>
        <v>0</v>
      </c>
      <c r="O144" s="4">
        <f t="shared" si="16"/>
        <v>1.1538481445319111</v>
      </c>
      <c r="P144" s="4">
        <f t="shared" si="17"/>
        <v>0</v>
      </c>
      <c r="Q144" s="4">
        <f t="shared" si="18"/>
        <v>3.2824952456078225</v>
      </c>
    </row>
    <row r="145" spans="1:17">
      <c r="A145" s="4">
        <v>140</v>
      </c>
      <c r="B145" s="4">
        <v>3</v>
      </c>
      <c r="C145" s="4">
        <v>3</v>
      </c>
      <c r="E145" s="4">
        <v>127006843904</v>
      </c>
      <c r="F145" s="4">
        <v>120757341952</v>
      </c>
      <c r="G145" s="4">
        <v>81698585088</v>
      </c>
      <c r="H145" s="4">
        <v>49796299008</v>
      </c>
      <c r="I145" s="4">
        <v>0</v>
      </c>
      <c r="J145" s="4">
        <v>0</v>
      </c>
      <c r="L145" s="4">
        <f t="shared" si="13"/>
        <v>3.1808158462179557</v>
      </c>
      <c r="M145" s="4">
        <f t="shared" si="14"/>
        <v>3.0243005417756446</v>
      </c>
      <c r="N145" s="4">
        <f t="shared" si="15"/>
        <v>2.0460956754261335</v>
      </c>
      <c r="O145" s="4">
        <f t="shared" si="16"/>
        <v>1.2471206440448002</v>
      </c>
      <c r="P145" s="4">
        <f t="shared" si="17"/>
        <v>0</v>
      </c>
      <c r="Q145" s="4">
        <f t="shared" si="18"/>
        <v>0</v>
      </c>
    </row>
    <row r="146" spans="1:17">
      <c r="A146" s="4">
        <v>141</v>
      </c>
      <c r="B146" s="4">
        <v>3</v>
      </c>
      <c r="C146" s="4">
        <v>3</v>
      </c>
      <c r="E146" s="4">
        <v>137202308096</v>
      </c>
      <c r="F146" s="4">
        <v>0</v>
      </c>
      <c r="G146" s="4">
        <v>0</v>
      </c>
      <c r="H146" s="4">
        <v>45135060992</v>
      </c>
      <c r="I146" s="4">
        <v>81730160896</v>
      </c>
      <c r="J146" s="4">
        <v>129290124032</v>
      </c>
      <c r="L146" s="4">
        <f t="shared" si="13"/>
        <v>3.436155582759822</v>
      </c>
      <c r="M146" s="4">
        <f t="shared" si="14"/>
        <v>0</v>
      </c>
      <c r="N146" s="4">
        <f t="shared" si="15"/>
        <v>0</v>
      </c>
      <c r="O146" s="4">
        <f t="shared" si="16"/>
        <v>1.1303825275107555</v>
      </c>
      <c r="P146" s="4">
        <f t="shared" si="17"/>
        <v>2.0468864739953778</v>
      </c>
      <c r="Q146" s="4">
        <f t="shared" si="18"/>
        <v>3.2379993285347553</v>
      </c>
    </row>
    <row r="147" spans="1:17">
      <c r="A147" s="4">
        <v>142</v>
      </c>
      <c r="B147" s="4">
        <v>3</v>
      </c>
      <c r="C147" s="4">
        <v>3</v>
      </c>
      <c r="E147" s="4">
        <v>125356800000</v>
      </c>
      <c r="F147" s="4">
        <v>0</v>
      </c>
      <c r="G147" s="4">
        <v>115119654912</v>
      </c>
      <c r="H147" s="4">
        <v>46898725888</v>
      </c>
      <c r="I147" s="4">
        <v>118832079104</v>
      </c>
      <c r="J147" s="4">
        <v>0</v>
      </c>
      <c r="L147" s="4">
        <f t="shared" si="13"/>
        <v>3.1394914133333334</v>
      </c>
      <c r="M147" s="4">
        <f t="shared" si="14"/>
        <v>0</v>
      </c>
      <c r="N147" s="4">
        <f t="shared" si="15"/>
        <v>2.8831078019071996</v>
      </c>
      <c r="O147" s="4">
        <f t="shared" si="16"/>
        <v>1.1745525350172445</v>
      </c>
      <c r="P147" s="4">
        <f t="shared" si="17"/>
        <v>2.9760834033379555</v>
      </c>
      <c r="Q147" s="4">
        <f t="shared" si="18"/>
        <v>0</v>
      </c>
    </row>
    <row r="148" spans="1:17">
      <c r="A148" s="4">
        <v>143</v>
      </c>
      <c r="B148" s="4">
        <v>3</v>
      </c>
      <c r="C148" s="4">
        <v>2</v>
      </c>
      <c r="E148" s="4">
        <v>200690772992</v>
      </c>
      <c r="F148" s="4">
        <v>186824144896</v>
      </c>
      <c r="G148" s="4">
        <v>0</v>
      </c>
      <c r="H148" s="4">
        <v>61195511040</v>
      </c>
      <c r="I148" s="4">
        <v>0</v>
      </c>
      <c r="J148" s="4">
        <v>193122553856</v>
      </c>
      <c r="L148" s="4">
        <f t="shared" si="13"/>
        <v>5.0261889147107555</v>
      </c>
      <c r="M148" s="4">
        <f t="shared" si="14"/>
        <v>4.6789069177287113</v>
      </c>
      <c r="N148" s="4">
        <f t="shared" si="15"/>
        <v>0</v>
      </c>
      <c r="O148" s="4">
        <f t="shared" si="16"/>
        <v>1.5326075764906666</v>
      </c>
      <c r="P148" s="4">
        <f t="shared" si="17"/>
        <v>0</v>
      </c>
      <c r="Q148" s="4">
        <f t="shared" si="18"/>
        <v>4.8366470710158227</v>
      </c>
    </row>
    <row r="149" spans="1:17">
      <c r="A149" s="4">
        <v>144</v>
      </c>
      <c r="B149" s="4">
        <v>3</v>
      </c>
      <c r="C149" s="4">
        <v>2</v>
      </c>
      <c r="E149" s="4">
        <v>181313455104</v>
      </c>
      <c r="F149" s="4">
        <v>174668371968</v>
      </c>
      <c r="G149" s="4">
        <v>119026836992</v>
      </c>
      <c r="H149" s="4">
        <v>62979987200</v>
      </c>
      <c r="I149" s="4">
        <v>0</v>
      </c>
      <c r="J149" s="4">
        <v>0</v>
      </c>
      <c r="L149" s="4">
        <f t="shared" si="13"/>
        <v>4.5408947533824007</v>
      </c>
      <c r="M149" s="4">
        <f t="shared" si="14"/>
        <v>4.374472337954133</v>
      </c>
      <c r="N149" s="4">
        <f t="shared" si="15"/>
        <v>2.9809610064440895</v>
      </c>
      <c r="O149" s="4">
        <f t="shared" si="16"/>
        <v>1.5772987905422224</v>
      </c>
      <c r="P149" s="4">
        <f t="shared" si="17"/>
        <v>0</v>
      </c>
      <c r="Q149" s="4">
        <f t="shared" si="18"/>
        <v>0</v>
      </c>
    </row>
    <row r="150" spans="1:17">
      <c r="A150" s="4">
        <v>145</v>
      </c>
      <c r="B150" s="4">
        <v>3</v>
      </c>
      <c r="C150" s="4">
        <v>2</v>
      </c>
      <c r="E150" s="4">
        <v>196565029888</v>
      </c>
      <c r="F150" s="4">
        <v>0</v>
      </c>
      <c r="G150" s="4">
        <v>0</v>
      </c>
      <c r="H150" s="4">
        <v>60751220992</v>
      </c>
      <c r="I150" s="4">
        <v>114236475904</v>
      </c>
      <c r="J150" s="4">
        <v>188802468096</v>
      </c>
      <c r="L150" s="4">
        <f t="shared" si="13"/>
        <v>4.9228619707505779</v>
      </c>
      <c r="M150" s="4">
        <f t="shared" si="14"/>
        <v>0</v>
      </c>
      <c r="N150" s="4">
        <f t="shared" si="15"/>
        <v>0</v>
      </c>
      <c r="O150" s="4">
        <f t="shared" si="16"/>
        <v>1.5214805790663111</v>
      </c>
      <c r="P150" s="4">
        <f t="shared" si="17"/>
        <v>2.8609890743068447</v>
      </c>
      <c r="Q150" s="4">
        <f t="shared" si="18"/>
        <v>4.7284529232042667</v>
      </c>
    </row>
    <row r="151" spans="1:17">
      <c r="A151" s="4">
        <v>146</v>
      </c>
      <c r="B151" s="4">
        <v>3</v>
      </c>
      <c r="C151" s="4">
        <v>2</v>
      </c>
      <c r="E151" s="4">
        <v>181671964160</v>
      </c>
      <c r="F151" s="4">
        <v>0</v>
      </c>
      <c r="G151" s="4">
        <v>169833433088</v>
      </c>
      <c r="H151" s="4">
        <v>62146659072</v>
      </c>
      <c r="I151" s="4">
        <v>174774907136</v>
      </c>
      <c r="J151" s="4">
        <v>0</v>
      </c>
      <c r="L151" s="4">
        <f t="shared" si="13"/>
        <v>4.5498734135182222</v>
      </c>
      <c r="M151" s="4">
        <f t="shared" si="14"/>
        <v>0</v>
      </c>
      <c r="N151" s="4">
        <f t="shared" si="15"/>
        <v>4.253383979781689</v>
      </c>
      <c r="O151" s="4">
        <f t="shared" si="16"/>
        <v>1.5564285505365334</v>
      </c>
      <c r="P151" s="4">
        <f t="shared" si="17"/>
        <v>4.3771404520504893</v>
      </c>
      <c r="Q151" s="4">
        <f t="shared" si="18"/>
        <v>0</v>
      </c>
    </row>
    <row r="152" spans="1:17">
      <c r="A152" s="4">
        <v>147</v>
      </c>
      <c r="B152" s="4">
        <v>3</v>
      </c>
      <c r="C152" s="4">
        <v>1</v>
      </c>
      <c r="E152" s="4">
        <v>387784189952</v>
      </c>
      <c r="F152" s="4">
        <v>373175241984</v>
      </c>
      <c r="G152" s="4">
        <v>0</v>
      </c>
      <c r="H152" s="4">
        <v>113837345024</v>
      </c>
      <c r="I152" s="4">
        <v>0</v>
      </c>
      <c r="J152" s="4">
        <v>378867706112</v>
      </c>
      <c r="L152" s="4">
        <f t="shared" si="13"/>
        <v>9.7118396016867568</v>
      </c>
      <c r="M152" s="4">
        <f t="shared" si="14"/>
        <v>9.3459666159103989</v>
      </c>
      <c r="N152" s="4">
        <f t="shared" si="15"/>
        <v>0</v>
      </c>
      <c r="O152" s="4">
        <f t="shared" si="16"/>
        <v>2.8509930631566225</v>
      </c>
      <c r="P152" s="4">
        <f t="shared" si="17"/>
        <v>0</v>
      </c>
      <c r="Q152" s="4">
        <f t="shared" si="18"/>
        <v>9.4885312175160887</v>
      </c>
    </row>
    <row r="153" spans="1:17">
      <c r="A153" s="4">
        <v>148</v>
      </c>
      <c r="B153" s="4">
        <v>3</v>
      </c>
      <c r="C153" s="4">
        <v>1</v>
      </c>
      <c r="E153" s="4">
        <v>348822728192</v>
      </c>
      <c r="F153" s="4">
        <v>341443851008</v>
      </c>
      <c r="G153" s="4">
        <v>227066018048</v>
      </c>
      <c r="H153" s="4">
        <v>114340857088</v>
      </c>
      <c r="I153" s="4">
        <v>0</v>
      </c>
      <c r="J153" s="4">
        <v>0</v>
      </c>
      <c r="L153" s="4">
        <f t="shared" si="13"/>
        <v>8.7360714371640888</v>
      </c>
      <c r="M153" s="4">
        <f t="shared" si="14"/>
        <v>8.5512715574670217</v>
      </c>
      <c r="N153" s="4">
        <f t="shared" si="15"/>
        <v>5.6867422742243559</v>
      </c>
      <c r="O153" s="4">
        <f t="shared" si="16"/>
        <v>2.8636032430705782</v>
      </c>
      <c r="P153" s="4">
        <f t="shared" si="17"/>
        <v>0</v>
      </c>
      <c r="Q153" s="4">
        <f t="shared" si="18"/>
        <v>0</v>
      </c>
    </row>
    <row r="154" spans="1:17">
      <c r="A154" s="4">
        <v>149</v>
      </c>
      <c r="B154" s="4">
        <v>3</v>
      </c>
      <c r="C154" s="4">
        <v>1</v>
      </c>
      <c r="E154" s="4">
        <v>385629879808</v>
      </c>
      <c r="F154" s="4">
        <v>0</v>
      </c>
      <c r="G154" s="4">
        <v>0</v>
      </c>
      <c r="H154" s="4">
        <v>108805979904</v>
      </c>
      <c r="I154" s="4">
        <v>225923412992</v>
      </c>
      <c r="J154" s="4">
        <v>377073805056</v>
      </c>
      <c r="L154" s="4">
        <f t="shared" si="13"/>
        <v>9.6578861009692449</v>
      </c>
      <c r="M154" s="4">
        <f t="shared" si="14"/>
        <v>0</v>
      </c>
      <c r="N154" s="4">
        <f t="shared" si="15"/>
        <v>0</v>
      </c>
      <c r="O154" s="4">
        <f t="shared" si="16"/>
        <v>2.7249853189290665</v>
      </c>
      <c r="P154" s="4">
        <f t="shared" si="17"/>
        <v>5.6581263653774228</v>
      </c>
      <c r="Q154" s="4">
        <f t="shared" si="18"/>
        <v>9.4436039621802674</v>
      </c>
    </row>
    <row r="155" spans="1:17">
      <c r="A155" s="4">
        <v>150</v>
      </c>
      <c r="B155" s="4">
        <v>3</v>
      </c>
      <c r="C155" s="4">
        <v>1</v>
      </c>
      <c r="E155" s="4">
        <v>345725876992</v>
      </c>
      <c r="F155" s="4">
        <v>0</v>
      </c>
      <c r="G155" s="4">
        <v>332929764096</v>
      </c>
      <c r="H155" s="4">
        <v>113102689024</v>
      </c>
      <c r="I155" s="4">
        <v>338510361088</v>
      </c>
      <c r="J155" s="4">
        <v>0</v>
      </c>
      <c r="L155" s="4">
        <f t="shared" si="13"/>
        <v>8.6585125193329766</v>
      </c>
      <c r="M155" s="4">
        <f t="shared" si="14"/>
        <v>0</v>
      </c>
      <c r="N155" s="4">
        <f t="shared" si="15"/>
        <v>8.3380409808042675</v>
      </c>
      <c r="O155" s="4">
        <f t="shared" si="16"/>
        <v>2.8325940117788444</v>
      </c>
      <c r="P155" s="4">
        <f t="shared" si="17"/>
        <v>8.4778039321372454</v>
      </c>
      <c r="Q155" s="4">
        <f t="shared" si="18"/>
        <v>0</v>
      </c>
    </row>
    <row r="156" spans="1:17">
      <c r="A156" s="4">
        <v>151</v>
      </c>
      <c r="B156" s="4">
        <v>2</v>
      </c>
      <c r="C156" s="4">
        <v>15</v>
      </c>
      <c r="E156" s="4">
        <v>41862475008</v>
      </c>
      <c r="F156" s="4">
        <v>32577473024</v>
      </c>
      <c r="G156" s="4">
        <v>26007232000</v>
      </c>
      <c r="H156" s="4">
        <v>0</v>
      </c>
      <c r="I156" s="4">
        <v>0</v>
      </c>
      <c r="J156" s="4">
        <v>0</v>
      </c>
      <c r="L156" s="4">
        <f t="shared" si="13"/>
        <v>1.0484224296447999</v>
      </c>
      <c r="M156" s="4">
        <f t="shared" si="14"/>
        <v>0.81588471328995549</v>
      </c>
      <c r="N156" s="4">
        <f t="shared" si="15"/>
        <v>0.65133667697777786</v>
      </c>
      <c r="O156" s="4">
        <f t="shared" si="16"/>
        <v>0</v>
      </c>
      <c r="P156" s="4">
        <f t="shared" si="17"/>
        <v>0</v>
      </c>
      <c r="Q156" s="4">
        <f t="shared" si="18"/>
        <v>0</v>
      </c>
    </row>
    <row r="157" spans="1:17">
      <c r="A157" s="4">
        <v>152</v>
      </c>
      <c r="B157" s="4">
        <v>2</v>
      </c>
      <c r="C157" s="4">
        <v>15</v>
      </c>
      <c r="E157" s="4">
        <v>42725820160</v>
      </c>
      <c r="F157" s="4">
        <v>33478779136</v>
      </c>
      <c r="G157" s="4">
        <v>0</v>
      </c>
      <c r="H157" s="4">
        <v>28863630080</v>
      </c>
      <c r="I157" s="4">
        <v>0</v>
      </c>
      <c r="J157" s="4">
        <v>0</v>
      </c>
      <c r="L157" s="4">
        <f t="shared" si="13"/>
        <v>1.0700444293404445</v>
      </c>
      <c r="M157" s="4">
        <f t="shared" si="14"/>
        <v>0.83845742413937774</v>
      </c>
      <c r="N157" s="4">
        <f t="shared" si="15"/>
        <v>0</v>
      </c>
      <c r="O157" s="4">
        <f t="shared" si="16"/>
        <v>0.7228735800035555</v>
      </c>
      <c r="P157" s="4">
        <f t="shared" si="17"/>
        <v>0</v>
      </c>
      <c r="Q157" s="4">
        <f t="shared" si="18"/>
        <v>0</v>
      </c>
    </row>
    <row r="158" spans="1:17">
      <c r="A158" s="4">
        <v>153</v>
      </c>
      <c r="B158" s="4">
        <v>2</v>
      </c>
      <c r="C158" s="4">
        <v>15</v>
      </c>
      <c r="E158" s="4">
        <v>43268803840</v>
      </c>
      <c r="F158" s="4">
        <v>31742799872</v>
      </c>
      <c r="G158" s="4">
        <v>0</v>
      </c>
      <c r="H158" s="4">
        <v>0</v>
      </c>
      <c r="I158" s="4">
        <v>0</v>
      </c>
      <c r="J158" s="4">
        <v>34941262848</v>
      </c>
      <c r="L158" s="4">
        <f t="shared" si="13"/>
        <v>1.0836431539484446</v>
      </c>
      <c r="M158" s="4">
        <f t="shared" si="14"/>
        <v>0.79498078790542215</v>
      </c>
      <c r="N158" s="4">
        <f t="shared" si="15"/>
        <v>0</v>
      </c>
      <c r="O158" s="4">
        <f t="shared" si="16"/>
        <v>0</v>
      </c>
      <c r="P158" s="4">
        <f t="shared" si="17"/>
        <v>0</v>
      </c>
      <c r="Q158" s="4">
        <f t="shared" si="18"/>
        <v>0.87508451621546668</v>
      </c>
    </row>
    <row r="159" spans="1:17">
      <c r="A159" s="4">
        <v>154</v>
      </c>
      <c r="B159" s="4">
        <v>2</v>
      </c>
      <c r="C159" s="4">
        <v>15</v>
      </c>
      <c r="E159" s="4">
        <v>40800207104</v>
      </c>
      <c r="F159" s="4">
        <v>0</v>
      </c>
      <c r="G159" s="4">
        <v>33859375104</v>
      </c>
      <c r="H159" s="4">
        <v>28881211904</v>
      </c>
      <c r="I159" s="4">
        <v>0</v>
      </c>
      <c r="J159" s="4">
        <v>0</v>
      </c>
      <c r="L159" s="4">
        <f t="shared" si="13"/>
        <v>1.0218185201379555</v>
      </c>
      <c r="M159" s="4">
        <f t="shared" si="14"/>
        <v>0</v>
      </c>
      <c r="N159" s="4">
        <f t="shared" si="15"/>
        <v>0.84798923871573328</v>
      </c>
      <c r="O159" s="4">
        <f t="shared" si="16"/>
        <v>0.7233139070179555</v>
      </c>
      <c r="P159" s="4">
        <f t="shared" si="17"/>
        <v>0</v>
      </c>
      <c r="Q159" s="4">
        <f t="shared" si="18"/>
        <v>0</v>
      </c>
    </row>
    <row r="160" spans="1:17">
      <c r="A160" s="4">
        <v>155</v>
      </c>
      <c r="B160" s="4">
        <v>2</v>
      </c>
      <c r="C160" s="4">
        <v>15</v>
      </c>
      <c r="E160" s="4">
        <v>40761786112</v>
      </c>
      <c r="F160" s="4">
        <v>0</v>
      </c>
      <c r="G160" s="4">
        <v>29881406208</v>
      </c>
      <c r="H160" s="4">
        <v>0</v>
      </c>
      <c r="I160" s="4">
        <v>32001688064</v>
      </c>
      <c r="J160" s="4">
        <v>0</v>
      </c>
      <c r="L160" s="4">
        <f t="shared" si="13"/>
        <v>1.0208562877383112</v>
      </c>
      <c r="M160" s="4">
        <f t="shared" si="14"/>
        <v>0</v>
      </c>
      <c r="N160" s="4">
        <f t="shared" si="15"/>
        <v>0.7483632176981333</v>
      </c>
      <c r="O160" s="4">
        <f t="shared" si="16"/>
        <v>0</v>
      </c>
      <c r="P160" s="4">
        <f t="shared" si="17"/>
        <v>0.80146449884728888</v>
      </c>
      <c r="Q160" s="4">
        <f t="shared" si="18"/>
        <v>0</v>
      </c>
    </row>
    <row r="161" spans="1:17">
      <c r="A161" s="4">
        <v>156</v>
      </c>
      <c r="B161" s="4">
        <v>2</v>
      </c>
      <c r="C161" s="4">
        <v>15</v>
      </c>
      <c r="E161" s="4">
        <v>40429082880</v>
      </c>
      <c r="F161" s="4">
        <v>0</v>
      </c>
      <c r="G161" s="4">
        <v>0</v>
      </c>
      <c r="H161" s="4">
        <v>24147724032</v>
      </c>
      <c r="I161" s="4">
        <v>31700921856</v>
      </c>
      <c r="J161" s="4">
        <v>0</v>
      </c>
      <c r="L161" s="4">
        <f t="shared" si="13"/>
        <v>1.0125239201280001</v>
      </c>
      <c r="M161" s="4">
        <f t="shared" si="14"/>
        <v>0</v>
      </c>
      <c r="N161" s="4">
        <f t="shared" si="15"/>
        <v>0</v>
      </c>
      <c r="O161" s="4">
        <f t="shared" si="16"/>
        <v>0.60476633297920002</v>
      </c>
      <c r="P161" s="4">
        <f t="shared" si="17"/>
        <v>0.79393197626026668</v>
      </c>
      <c r="Q161" s="4">
        <f t="shared" si="18"/>
        <v>0</v>
      </c>
    </row>
    <row r="162" spans="1:17">
      <c r="A162" s="4">
        <v>157</v>
      </c>
      <c r="B162" s="4">
        <v>2</v>
      </c>
      <c r="C162" s="4">
        <v>15</v>
      </c>
      <c r="E162" s="4">
        <v>43001412864</v>
      </c>
      <c r="F162" s="4">
        <v>0</v>
      </c>
      <c r="G162" s="4">
        <v>0</v>
      </c>
      <c r="H162" s="4">
        <v>0</v>
      </c>
      <c r="I162" s="4">
        <v>26466062080</v>
      </c>
      <c r="J162" s="4">
        <v>34218193920</v>
      </c>
      <c r="L162" s="4">
        <f t="shared" si="13"/>
        <v>1.0769464955050667</v>
      </c>
      <c r="M162" s="4">
        <f t="shared" si="14"/>
        <v>0</v>
      </c>
      <c r="N162" s="4">
        <f t="shared" si="15"/>
        <v>0</v>
      </c>
      <c r="O162" s="4">
        <f t="shared" si="16"/>
        <v>0</v>
      </c>
      <c r="P162" s="4">
        <f t="shared" si="17"/>
        <v>0.66282782142577779</v>
      </c>
      <c r="Q162" s="4">
        <f t="shared" si="18"/>
        <v>0.8569756566186667</v>
      </c>
    </row>
    <row r="163" spans="1:17">
      <c r="A163" s="4">
        <v>158</v>
      </c>
      <c r="B163" s="4">
        <v>2</v>
      </c>
      <c r="C163" s="4">
        <v>15</v>
      </c>
      <c r="E163" s="4">
        <v>42786136064</v>
      </c>
      <c r="F163" s="4">
        <v>0</v>
      </c>
      <c r="G163" s="4">
        <v>0</v>
      </c>
      <c r="H163" s="4">
        <v>26784988160</v>
      </c>
      <c r="I163" s="4">
        <v>0</v>
      </c>
      <c r="J163" s="4">
        <v>34091318016</v>
      </c>
      <c r="L163" s="4">
        <f t="shared" si="13"/>
        <v>1.0715550076472891</v>
      </c>
      <c r="M163" s="4">
        <f t="shared" si="14"/>
        <v>0</v>
      </c>
      <c r="N163" s="4">
        <f t="shared" si="15"/>
        <v>0</v>
      </c>
      <c r="O163" s="4">
        <f t="shared" si="16"/>
        <v>0.67081514791822228</v>
      </c>
      <c r="P163" s="4">
        <f t="shared" si="17"/>
        <v>0</v>
      </c>
      <c r="Q163" s="4">
        <f t="shared" si="18"/>
        <v>0.85379812008959999</v>
      </c>
    </row>
    <row r="164" spans="1:17">
      <c r="A164" s="4">
        <v>159</v>
      </c>
      <c r="B164" s="4">
        <v>2</v>
      </c>
      <c r="C164" s="4">
        <v>14</v>
      </c>
      <c r="E164" s="4">
        <v>41011732992</v>
      </c>
      <c r="F164" s="4">
        <v>33986715904</v>
      </c>
      <c r="G164" s="4">
        <v>24741433856</v>
      </c>
      <c r="H164" s="4">
        <v>0</v>
      </c>
      <c r="I164" s="4">
        <v>0</v>
      </c>
      <c r="J164" s="4">
        <v>0</v>
      </c>
      <c r="L164" s="4">
        <f t="shared" si="13"/>
        <v>1.0271160684885334</v>
      </c>
      <c r="M164" s="4">
        <f t="shared" si="14"/>
        <v>0.85117841830684449</v>
      </c>
      <c r="N164" s="4">
        <f t="shared" si="15"/>
        <v>0.61963546568248895</v>
      </c>
      <c r="O164" s="4">
        <f t="shared" si="16"/>
        <v>0</v>
      </c>
      <c r="P164" s="4">
        <f t="shared" si="17"/>
        <v>0</v>
      </c>
      <c r="Q164" s="4">
        <f t="shared" si="18"/>
        <v>0</v>
      </c>
    </row>
    <row r="165" spans="1:17">
      <c r="A165" s="4">
        <v>160</v>
      </c>
      <c r="B165" s="4">
        <v>2</v>
      </c>
      <c r="C165" s="4">
        <v>14</v>
      </c>
      <c r="E165" s="4">
        <v>41155094784</v>
      </c>
      <c r="F165" s="4">
        <v>34444008960</v>
      </c>
      <c r="G165" s="4">
        <v>0</v>
      </c>
      <c r="H165" s="4">
        <v>26617121024</v>
      </c>
      <c r="I165" s="4">
        <v>0</v>
      </c>
      <c r="J165" s="4">
        <v>0</v>
      </c>
      <c r="L165" s="4">
        <f t="shared" si="13"/>
        <v>1.0307064849237333</v>
      </c>
      <c r="M165" s="4">
        <f t="shared" si="14"/>
        <v>0.86263106884266672</v>
      </c>
      <c r="N165" s="4">
        <f t="shared" si="15"/>
        <v>0</v>
      </c>
      <c r="O165" s="4">
        <f t="shared" si="16"/>
        <v>0.66661100875662227</v>
      </c>
      <c r="P165" s="4">
        <f t="shared" si="17"/>
        <v>0</v>
      </c>
      <c r="Q165" s="4">
        <f t="shared" si="18"/>
        <v>0</v>
      </c>
    </row>
    <row r="166" spans="1:17">
      <c r="A166" s="4">
        <v>161</v>
      </c>
      <c r="B166" s="4">
        <v>2</v>
      </c>
      <c r="C166" s="4">
        <v>14</v>
      </c>
      <c r="E166" s="4">
        <v>43108867072</v>
      </c>
      <c r="F166" s="4">
        <v>32755312896</v>
      </c>
      <c r="G166" s="4">
        <v>0</v>
      </c>
      <c r="H166" s="4">
        <v>0</v>
      </c>
      <c r="I166" s="4">
        <v>0</v>
      </c>
      <c r="J166" s="4">
        <v>34596560896</v>
      </c>
      <c r="L166" s="4">
        <f t="shared" si="13"/>
        <v>1.0796376264476444</v>
      </c>
      <c r="M166" s="4">
        <f t="shared" si="14"/>
        <v>0.82033861408426656</v>
      </c>
      <c r="N166" s="4">
        <f t="shared" si="15"/>
        <v>0</v>
      </c>
      <c r="O166" s="4">
        <f t="shared" si="16"/>
        <v>0</v>
      </c>
      <c r="P166" s="4">
        <f t="shared" si="17"/>
        <v>0</v>
      </c>
      <c r="Q166" s="4">
        <f t="shared" si="18"/>
        <v>0.86645164732871105</v>
      </c>
    </row>
    <row r="167" spans="1:17">
      <c r="A167" s="4">
        <v>162</v>
      </c>
      <c r="B167" s="4">
        <v>2</v>
      </c>
      <c r="C167" s="4">
        <v>14</v>
      </c>
      <c r="E167" s="4">
        <v>41239405056</v>
      </c>
      <c r="F167" s="4">
        <v>0</v>
      </c>
      <c r="G167" s="4">
        <v>31883770880</v>
      </c>
      <c r="H167" s="4">
        <v>28326759936</v>
      </c>
      <c r="I167" s="4">
        <v>0</v>
      </c>
      <c r="J167" s="4">
        <v>0</v>
      </c>
      <c r="L167" s="4">
        <f t="shared" si="13"/>
        <v>1.0328179888469333</v>
      </c>
      <c r="M167" s="4">
        <f t="shared" si="14"/>
        <v>0</v>
      </c>
      <c r="N167" s="4">
        <f t="shared" si="15"/>
        <v>0.79851132848355555</v>
      </c>
      <c r="O167" s="4">
        <f t="shared" si="16"/>
        <v>0.7094279655082667</v>
      </c>
      <c r="P167" s="4">
        <f t="shared" si="17"/>
        <v>0</v>
      </c>
      <c r="Q167" s="4">
        <f t="shared" si="18"/>
        <v>0</v>
      </c>
    </row>
    <row r="168" spans="1:17">
      <c r="A168" s="4">
        <v>163</v>
      </c>
      <c r="B168" s="4">
        <v>2</v>
      </c>
      <c r="C168" s="4">
        <v>14</v>
      </c>
      <c r="E168" s="4">
        <v>41850071808</v>
      </c>
      <c r="F168" s="4">
        <v>0</v>
      </c>
      <c r="G168" s="4">
        <v>31338021888</v>
      </c>
      <c r="H168" s="4">
        <v>0</v>
      </c>
      <c r="I168" s="4">
        <v>33928246016</v>
      </c>
      <c r="J168" s="4">
        <v>0</v>
      </c>
      <c r="L168" s="4">
        <f t="shared" si="13"/>
        <v>1.0481117983914667</v>
      </c>
      <c r="M168" s="4">
        <f t="shared" si="14"/>
        <v>0</v>
      </c>
      <c r="N168" s="4">
        <f t="shared" si="15"/>
        <v>0.78484334817279999</v>
      </c>
      <c r="O168" s="4">
        <f t="shared" si="16"/>
        <v>0</v>
      </c>
      <c r="P168" s="4">
        <f t="shared" si="17"/>
        <v>0.84971407244515562</v>
      </c>
      <c r="Q168" s="4">
        <f t="shared" si="18"/>
        <v>0</v>
      </c>
    </row>
    <row r="169" spans="1:17">
      <c r="A169" s="4">
        <v>164</v>
      </c>
      <c r="B169" s="4">
        <v>2</v>
      </c>
      <c r="C169" s="4">
        <v>14</v>
      </c>
      <c r="E169" s="4">
        <v>40242902016</v>
      </c>
      <c r="F169" s="4">
        <v>0</v>
      </c>
      <c r="G169" s="4">
        <v>0</v>
      </c>
      <c r="H169" s="4">
        <v>24310664192</v>
      </c>
      <c r="I169" s="4">
        <v>32804311040</v>
      </c>
      <c r="J169" s="4">
        <v>0</v>
      </c>
      <c r="L169" s="4">
        <f t="shared" si="13"/>
        <v>1.0078611238229334</v>
      </c>
      <c r="M169" s="4">
        <f t="shared" si="14"/>
        <v>0</v>
      </c>
      <c r="N169" s="4">
        <f t="shared" si="15"/>
        <v>0</v>
      </c>
      <c r="O169" s="4">
        <f t="shared" si="16"/>
        <v>0.60884707876408883</v>
      </c>
      <c r="P169" s="4">
        <f t="shared" si="17"/>
        <v>0.82156574537955562</v>
      </c>
      <c r="Q169" s="4">
        <f t="shared" si="18"/>
        <v>0</v>
      </c>
    </row>
    <row r="170" spans="1:17">
      <c r="A170" s="4">
        <v>165</v>
      </c>
      <c r="B170" s="4">
        <v>2</v>
      </c>
      <c r="C170" s="4">
        <v>14</v>
      </c>
      <c r="E170" s="4">
        <v>44902802944</v>
      </c>
      <c r="F170" s="4">
        <v>0</v>
      </c>
      <c r="G170" s="4">
        <v>0</v>
      </c>
      <c r="H170" s="4">
        <v>0</v>
      </c>
      <c r="I170" s="4">
        <v>28380943872</v>
      </c>
      <c r="J170" s="4">
        <v>35531996928</v>
      </c>
      <c r="L170" s="4">
        <f t="shared" si="13"/>
        <v>1.1245657537308444</v>
      </c>
      <c r="M170" s="4">
        <f t="shared" si="14"/>
        <v>0</v>
      </c>
      <c r="N170" s="4">
        <f t="shared" si="15"/>
        <v>0</v>
      </c>
      <c r="O170" s="4">
        <f t="shared" si="16"/>
        <v>0</v>
      </c>
      <c r="P170" s="4">
        <f t="shared" si="17"/>
        <v>0.71078497208320013</v>
      </c>
      <c r="Q170" s="4">
        <f t="shared" si="18"/>
        <v>0.88987912306346684</v>
      </c>
    </row>
    <row r="171" spans="1:17">
      <c r="A171" s="4">
        <v>166</v>
      </c>
      <c r="B171" s="4">
        <v>2</v>
      </c>
      <c r="C171" s="4">
        <v>14</v>
      </c>
      <c r="E171" s="4">
        <v>43245969920</v>
      </c>
      <c r="F171" s="4">
        <v>0</v>
      </c>
      <c r="G171" s="4">
        <v>0</v>
      </c>
      <c r="H171" s="4">
        <v>25626919936</v>
      </c>
      <c r="I171" s="4">
        <v>0</v>
      </c>
      <c r="J171" s="4">
        <v>33784600832</v>
      </c>
      <c r="L171" s="4">
        <f t="shared" si="13"/>
        <v>1.0830712911075555</v>
      </c>
      <c r="M171" s="4">
        <f t="shared" si="14"/>
        <v>0</v>
      </c>
      <c r="N171" s="4">
        <f t="shared" si="15"/>
        <v>0</v>
      </c>
      <c r="O171" s="4">
        <f t="shared" si="16"/>
        <v>0.64181197261937784</v>
      </c>
      <c r="P171" s="4">
        <f t="shared" si="17"/>
        <v>0</v>
      </c>
      <c r="Q171" s="4">
        <f t="shared" si="18"/>
        <v>0.84611655861475554</v>
      </c>
    </row>
    <row r="172" spans="1:17">
      <c r="A172" s="4">
        <v>167</v>
      </c>
      <c r="B172" s="4">
        <v>2</v>
      </c>
      <c r="C172" s="4">
        <v>13</v>
      </c>
      <c r="E172" s="4">
        <v>42126576896</v>
      </c>
      <c r="F172" s="4">
        <v>33603012864</v>
      </c>
      <c r="G172" s="4">
        <v>26230808832</v>
      </c>
      <c r="H172" s="4">
        <v>0</v>
      </c>
      <c r="I172" s="4">
        <v>0</v>
      </c>
      <c r="J172" s="4">
        <v>0</v>
      </c>
      <c r="L172" s="4">
        <f t="shared" si="13"/>
        <v>1.055036714706489</v>
      </c>
      <c r="M172" s="4">
        <f t="shared" si="14"/>
        <v>0.84156878883839992</v>
      </c>
      <c r="N172" s="4">
        <f t="shared" si="15"/>
        <v>0.65693603452586669</v>
      </c>
      <c r="O172" s="4">
        <f t="shared" si="16"/>
        <v>0</v>
      </c>
      <c r="P172" s="4">
        <f t="shared" si="17"/>
        <v>0</v>
      </c>
      <c r="Q172" s="4">
        <f t="shared" si="18"/>
        <v>0</v>
      </c>
    </row>
    <row r="173" spans="1:17">
      <c r="A173" s="4">
        <v>168</v>
      </c>
      <c r="B173" s="4">
        <v>2</v>
      </c>
      <c r="C173" s="4">
        <v>13</v>
      </c>
      <c r="E173" s="4">
        <v>42303255040</v>
      </c>
      <c r="F173" s="4">
        <v>33310752000</v>
      </c>
      <c r="G173" s="4">
        <v>0</v>
      </c>
      <c r="H173" s="4">
        <v>27437189888</v>
      </c>
      <c r="I173" s="4">
        <v>0</v>
      </c>
      <c r="J173" s="4">
        <v>0</v>
      </c>
      <c r="L173" s="4">
        <f t="shared" si="13"/>
        <v>1.0594615206684446</v>
      </c>
      <c r="M173" s="4">
        <f t="shared" si="14"/>
        <v>0.83424927786666669</v>
      </c>
      <c r="N173" s="4">
        <f t="shared" si="15"/>
        <v>0</v>
      </c>
      <c r="O173" s="4">
        <f t="shared" si="16"/>
        <v>0.68714917786168894</v>
      </c>
      <c r="P173" s="4">
        <f t="shared" si="17"/>
        <v>0</v>
      </c>
      <c r="Q173" s="4">
        <f t="shared" si="18"/>
        <v>0</v>
      </c>
    </row>
    <row r="174" spans="1:17">
      <c r="A174" s="4">
        <v>169</v>
      </c>
      <c r="B174" s="4">
        <v>2</v>
      </c>
      <c r="C174" s="4">
        <v>13</v>
      </c>
      <c r="E174" s="4">
        <v>44771777024</v>
      </c>
      <c r="F174" s="4">
        <v>34486956032</v>
      </c>
      <c r="G174" s="4">
        <v>0</v>
      </c>
      <c r="H174" s="4">
        <v>0</v>
      </c>
      <c r="I174" s="4">
        <v>0</v>
      </c>
      <c r="J174" s="4">
        <v>36311272960</v>
      </c>
      <c r="L174" s="4">
        <f t="shared" si="13"/>
        <v>1.1212842823566223</v>
      </c>
      <c r="M174" s="4">
        <f t="shared" si="14"/>
        <v>0.86370665440142225</v>
      </c>
      <c r="N174" s="4">
        <f t="shared" si="15"/>
        <v>0</v>
      </c>
      <c r="O174" s="4">
        <f t="shared" si="16"/>
        <v>0</v>
      </c>
      <c r="P174" s="4">
        <f t="shared" si="17"/>
        <v>0</v>
      </c>
      <c r="Q174" s="4">
        <f t="shared" si="18"/>
        <v>0.90939565835377789</v>
      </c>
    </row>
    <row r="175" spans="1:17">
      <c r="A175" s="4">
        <v>170</v>
      </c>
      <c r="B175" s="4">
        <v>2</v>
      </c>
      <c r="C175" s="4">
        <v>13</v>
      </c>
      <c r="E175" s="4">
        <v>41501917952</v>
      </c>
      <c r="F175" s="4">
        <v>17030605824</v>
      </c>
      <c r="G175" s="4">
        <v>34128730880</v>
      </c>
      <c r="H175" s="4">
        <v>28091997952</v>
      </c>
      <c r="I175" s="4">
        <v>0</v>
      </c>
      <c r="J175" s="4">
        <v>0</v>
      </c>
      <c r="L175" s="4">
        <f t="shared" si="13"/>
        <v>1.0393924784867554</v>
      </c>
      <c r="M175" s="4">
        <f t="shared" si="14"/>
        <v>0.42652206141440002</v>
      </c>
      <c r="N175" s="4">
        <f t="shared" si="15"/>
        <v>0.85473510448355561</v>
      </c>
      <c r="O175" s="4">
        <f t="shared" si="16"/>
        <v>0.70354848204231113</v>
      </c>
      <c r="P175" s="4">
        <f t="shared" si="17"/>
        <v>0</v>
      </c>
      <c r="Q175" s="4">
        <f t="shared" si="18"/>
        <v>0</v>
      </c>
    </row>
    <row r="176" spans="1:17">
      <c r="A176" s="4">
        <v>171</v>
      </c>
      <c r="B176" s="4">
        <v>2</v>
      </c>
      <c r="C176" s="4">
        <v>13</v>
      </c>
      <c r="E176" s="4">
        <v>40525931008</v>
      </c>
      <c r="F176" s="4">
        <v>0</v>
      </c>
      <c r="G176" s="4">
        <v>31043811072</v>
      </c>
      <c r="H176" s="4">
        <v>0</v>
      </c>
      <c r="I176" s="4">
        <v>31867943168</v>
      </c>
      <c r="J176" s="4">
        <v>0</v>
      </c>
      <c r="L176" s="4">
        <f t="shared" si="13"/>
        <v>1.0149494276892443</v>
      </c>
      <c r="M176" s="4">
        <f t="shared" si="14"/>
        <v>0</v>
      </c>
      <c r="N176" s="4">
        <f t="shared" si="15"/>
        <v>0.77747500173653328</v>
      </c>
      <c r="O176" s="4">
        <f t="shared" si="16"/>
        <v>0</v>
      </c>
      <c r="P176" s="4">
        <f t="shared" si="17"/>
        <v>0.79811493222968899</v>
      </c>
      <c r="Q176" s="4">
        <f t="shared" si="18"/>
        <v>0</v>
      </c>
    </row>
    <row r="177" spans="1:17">
      <c r="A177" s="4">
        <v>172</v>
      </c>
      <c r="B177" s="4">
        <v>2</v>
      </c>
      <c r="C177" s="4">
        <v>13</v>
      </c>
      <c r="E177" s="4">
        <v>39061451008</v>
      </c>
      <c r="F177" s="4">
        <v>0</v>
      </c>
      <c r="G177" s="4">
        <v>0</v>
      </c>
      <c r="H177" s="4">
        <v>24173644032</v>
      </c>
      <c r="I177" s="4">
        <v>31520378112</v>
      </c>
      <c r="J177" s="4">
        <v>0</v>
      </c>
      <c r="L177" s="4">
        <f t="shared" si="13"/>
        <v>0.97827233968924454</v>
      </c>
      <c r="M177" s="4">
        <f t="shared" si="14"/>
        <v>0</v>
      </c>
      <c r="N177" s="4">
        <f t="shared" si="15"/>
        <v>0</v>
      </c>
      <c r="O177" s="4">
        <f t="shared" si="16"/>
        <v>0.60541548497919995</v>
      </c>
      <c r="P177" s="4">
        <f t="shared" si="17"/>
        <v>0.78941035849386665</v>
      </c>
      <c r="Q177" s="4">
        <f t="shared" si="18"/>
        <v>0</v>
      </c>
    </row>
    <row r="178" spans="1:17">
      <c r="A178" s="4">
        <v>173</v>
      </c>
      <c r="B178" s="4">
        <v>2</v>
      </c>
      <c r="C178" s="4">
        <v>13</v>
      </c>
      <c r="E178" s="4">
        <v>42663651840</v>
      </c>
      <c r="F178" s="4">
        <v>16217117952</v>
      </c>
      <c r="G178" s="4">
        <v>16217191936</v>
      </c>
      <c r="H178" s="4">
        <v>16217478912</v>
      </c>
      <c r="I178" s="4">
        <v>25437603072</v>
      </c>
      <c r="J178" s="4">
        <v>33638297856</v>
      </c>
      <c r="L178" s="4">
        <f t="shared" si="13"/>
        <v>1.068487458304</v>
      </c>
      <c r="M178" s="4">
        <f t="shared" si="14"/>
        <v>0.40614870959786675</v>
      </c>
      <c r="N178" s="4">
        <f t="shared" si="15"/>
        <v>0.40615056248604448</v>
      </c>
      <c r="O178" s="4">
        <f t="shared" si="16"/>
        <v>0.40615774964053331</v>
      </c>
      <c r="P178" s="4">
        <f t="shared" si="17"/>
        <v>0.63707063693653332</v>
      </c>
      <c r="Q178" s="4">
        <f t="shared" si="18"/>
        <v>0.84245248186026667</v>
      </c>
    </row>
    <row r="179" spans="1:17">
      <c r="A179" s="4">
        <v>174</v>
      </c>
      <c r="B179" s="4">
        <v>2</v>
      </c>
      <c r="C179" s="4">
        <v>13</v>
      </c>
      <c r="E179" s="4">
        <v>42286551040</v>
      </c>
      <c r="F179" s="4">
        <v>0</v>
      </c>
      <c r="G179" s="4">
        <v>0</v>
      </c>
      <c r="H179" s="4">
        <v>24541816064</v>
      </c>
      <c r="I179" s="4">
        <v>0</v>
      </c>
      <c r="J179" s="4">
        <v>33170636032</v>
      </c>
      <c r="L179" s="4">
        <f t="shared" si="13"/>
        <v>1.0590431782684444</v>
      </c>
      <c r="M179" s="4">
        <f t="shared" si="14"/>
        <v>0</v>
      </c>
      <c r="N179" s="4">
        <f t="shared" si="15"/>
        <v>0</v>
      </c>
      <c r="O179" s="4">
        <f t="shared" si="16"/>
        <v>0.61463614898062224</v>
      </c>
      <c r="P179" s="4">
        <f t="shared" si="17"/>
        <v>0</v>
      </c>
      <c r="Q179" s="4">
        <f t="shared" si="18"/>
        <v>0.8307401512903112</v>
      </c>
    </row>
    <row r="180" spans="1:17">
      <c r="A180" s="4">
        <v>175</v>
      </c>
      <c r="B180" s="4">
        <v>2</v>
      </c>
      <c r="C180" s="4">
        <v>12</v>
      </c>
      <c r="E180" s="4">
        <v>41833384960</v>
      </c>
      <c r="F180" s="4">
        <v>34326215168</v>
      </c>
      <c r="G180" s="4">
        <v>25138707968</v>
      </c>
      <c r="H180" s="4">
        <v>0</v>
      </c>
      <c r="I180" s="4">
        <v>0</v>
      </c>
      <c r="J180" s="4">
        <v>0</v>
      </c>
      <c r="L180" s="4">
        <f t="shared" si="13"/>
        <v>1.0476938855537778</v>
      </c>
      <c r="M180" s="4">
        <f t="shared" si="14"/>
        <v>0.85968098876302235</v>
      </c>
      <c r="N180" s="4">
        <f t="shared" si="15"/>
        <v>0.62958497510968892</v>
      </c>
      <c r="O180" s="4">
        <f t="shared" si="16"/>
        <v>0</v>
      </c>
      <c r="P180" s="4">
        <f t="shared" si="17"/>
        <v>0</v>
      </c>
      <c r="Q180" s="4">
        <f t="shared" si="18"/>
        <v>0</v>
      </c>
    </row>
    <row r="181" spans="1:17">
      <c r="A181" s="4">
        <v>176</v>
      </c>
      <c r="B181" s="4">
        <v>2</v>
      </c>
      <c r="C181" s="4">
        <v>12</v>
      </c>
      <c r="E181" s="4">
        <v>41295976192</v>
      </c>
      <c r="F181" s="4">
        <v>34303484160</v>
      </c>
      <c r="G181" s="4">
        <v>0</v>
      </c>
      <c r="H181" s="4">
        <v>27071023104</v>
      </c>
      <c r="I181" s="4">
        <v>0</v>
      </c>
      <c r="J181" s="4">
        <v>0</v>
      </c>
      <c r="L181" s="4">
        <f t="shared" si="13"/>
        <v>1.0342347815196447</v>
      </c>
      <c r="M181" s="4">
        <f t="shared" si="14"/>
        <v>0.85911170329600006</v>
      </c>
      <c r="N181" s="4">
        <f t="shared" si="15"/>
        <v>0</v>
      </c>
      <c r="O181" s="4">
        <f t="shared" si="16"/>
        <v>0.67797873418239996</v>
      </c>
      <c r="P181" s="4">
        <f t="shared" si="17"/>
        <v>0</v>
      </c>
      <c r="Q181" s="4">
        <f t="shared" si="18"/>
        <v>0</v>
      </c>
    </row>
    <row r="182" spans="1:17">
      <c r="A182" s="4">
        <v>177</v>
      </c>
      <c r="B182" s="4">
        <v>2</v>
      </c>
      <c r="C182" s="4">
        <v>12</v>
      </c>
      <c r="E182" s="4">
        <v>43895977216</v>
      </c>
      <c r="F182" s="4">
        <v>33984689152</v>
      </c>
      <c r="G182" s="4">
        <v>0</v>
      </c>
      <c r="H182" s="4">
        <v>0</v>
      </c>
      <c r="I182" s="4">
        <v>0</v>
      </c>
      <c r="J182" s="4">
        <v>35391749120</v>
      </c>
      <c r="L182" s="4">
        <f t="shared" si="13"/>
        <v>1.0993503627207113</v>
      </c>
      <c r="M182" s="4">
        <f t="shared" si="14"/>
        <v>0.85112765942897783</v>
      </c>
      <c r="N182" s="4">
        <f t="shared" si="15"/>
        <v>0</v>
      </c>
      <c r="O182" s="4">
        <f t="shared" si="16"/>
        <v>0</v>
      </c>
      <c r="P182" s="4">
        <f t="shared" si="17"/>
        <v>0</v>
      </c>
      <c r="Q182" s="4">
        <f t="shared" si="18"/>
        <v>0.88636669462755546</v>
      </c>
    </row>
    <row r="183" spans="1:17">
      <c r="A183" s="4">
        <v>178</v>
      </c>
      <c r="B183" s="4">
        <v>2</v>
      </c>
      <c r="C183" s="4">
        <v>12</v>
      </c>
      <c r="E183" s="4">
        <v>39972028928</v>
      </c>
      <c r="F183" s="4">
        <v>0</v>
      </c>
      <c r="G183" s="4">
        <v>31040616960</v>
      </c>
      <c r="H183" s="4">
        <v>27234452992</v>
      </c>
      <c r="I183" s="4">
        <v>0</v>
      </c>
      <c r="J183" s="4">
        <v>0</v>
      </c>
      <c r="L183" s="4">
        <f t="shared" si="13"/>
        <v>1.0010772578190221</v>
      </c>
      <c r="M183" s="4">
        <f t="shared" si="14"/>
        <v>0</v>
      </c>
      <c r="N183" s="4">
        <f t="shared" si="15"/>
        <v>0.77739500697600006</v>
      </c>
      <c r="O183" s="4">
        <f t="shared" si="16"/>
        <v>0.68207174493297784</v>
      </c>
      <c r="P183" s="4">
        <f t="shared" si="17"/>
        <v>0</v>
      </c>
      <c r="Q183" s="4">
        <f t="shared" si="18"/>
        <v>0</v>
      </c>
    </row>
    <row r="184" spans="1:17">
      <c r="A184" s="4">
        <v>179</v>
      </c>
      <c r="B184" s="4">
        <v>2</v>
      </c>
      <c r="C184" s="4">
        <v>12</v>
      </c>
      <c r="E184" s="4">
        <v>40452611072</v>
      </c>
      <c r="F184" s="4">
        <v>0</v>
      </c>
      <c r="G184" s="4">
        <v>29653003008</v>
      </c>
      <c r="H184" s="4">
        <v>0</v>
      </c>
      <c r="I184" s="4">
        <v>32141857024</v>
      </c>
      <c r="J184" s="4">
        <v>0</v>
      </c>
      <c r="L184" s="4">
        <f t="shared" si="13"/>
        <v>1.0131131706254224</v>
      </c>
      <c r="M184" s="4">
        <f t="shared" si="14"/>
        <v>0</v>
      </c>
      <c r="N184" s="4">
        <f t="shared" si="15"/>
        <v>0.74264298644479998</v>
      </c>
      <c r="O184" s="4">
        <f t="shared" si="16"/>
        <v>0</v>
      </c>
      <c r="P184" s="4">
        <f t="shared" si="17"/>
        <v>0.80497495257884455</v>
      </c>
      <c r="Q184" s="4">
        <f t="shared" si="18"/>
        <v>0</v>
      </c>
    </row>
    <row r="185" spans="1:17">
      <c r="A185" s="4">
        <v>180</v>
      </c>
      <c r="B185" s="4">
        <v>2</v>
      </c>
      <c r="C185" s="4">
        <v>12</v>
      </c>
      <c r="E185" s="4">
        <v>40172078080</v>
      </c>
      <c r="F185" s="4">
        <v>0</v>
      </c>
      <c r="G185" s="4">
        <v>0</v>
      </c>
      <c r="H185" s="4">
        <v>23652588032</v>
      </c>
      <c r="I185" s="4">
        <v>31785166080</v>
      </c>
      <c r="J185" s="4">
        <v>0</v>
      </c>
      <c r="L185" s="4">
        <f t="shared" si="13"/>
        <v>1.0060873776924446</v>
      </c>
      <c r="M185" s="4">
        <f t="shared" si="14"/>
        <v>0</v>
      </c>
      <c r="N185" s="4">
        <f t="shared" si="15"/>
        <v>0</v>
      </c>
      <c r="O185" s="4">
        <f t="shared" si="16"/>
        <v>0.59236592693475565</v>
      </c>
      <c r="P185" s="4">
        <f t="shared" si="17"/>
        <v>0.796041826048</v>
      </c>
      <c r="Q185" s="4">
        <f t="shared" si="18"/>
        <v>0</v>
      </c>
    </row>
    <row r="186" spans="1:17">
      <c r="A186" s="4">
        <v>181</v>
      </c>
      <c r="B186" s="4">
        <v>2</v>
      </c>
      <c r="C186" s="4">
        <v>12</v>
      </c>
      <c r="E186" s="4">
        <v>43199164160</v>
      </c>
      <c r="F186" s="4">
        <v>0</v>
      </c>
      <c r="G186" s="4">
        <v>0</v>
      </c>
      <c r="H186" s="4">
        <v>0</v>
      </c>
      <c r="I186" s="4">
        <v>25482541056</v>
      </c>
      <c r="J186" s="4">
        <v>34880211200</v>
      </c>
      <c r="L186" s="4">
        <f t="shared" si="13"/>
        <v>1.0818990668515556</v>
      </c>
      <c r="M186" s="4">
        <f t="shared" si="14"/>
        <v>0</v>
      </c>
      <c r="N186" s="4">
        <f t="shared" si="15"/>
        <v>0</v>
      </c>
      <c r="O186" s="4">
        <f t="shared" si="16"/>
        <v>0</v>
      </c>
      <c r="P186" s="4">
        <f t="shared" si="17"/>
        <v>0.6381960837802666</v>
      </c>
      <c r="Q186" s="4">
        <f t="shared" si="18"/>
        <v>0.873555511608889</v>
      </c>
    </row>
    <row r="187" spans="1:17">
      <c r="A187" s="4">
        <v>182</v>
      </c>
      <c r="B187" s="4">
        <v>2</v>
      </c>
      <c r="C187" s="4">
        <v>12</v>
      </c>
      <c r="E187" s="4">
        <v>42400199168</v>
      </c>
      <c r="F187" s="4">
        <v>0</v>
      </c>
      <c r="G187" s="4">
        <v>0</v>
      </c>
      <c r="H187" s="4">
        <v>25376366080</v>
      </c>
      <c r="I187" s="4">
        <v>0</v>
      </c>
      <c r="J187" s="4">
        <v>33715355136</v>
      </c>
      <c r="L187" s="4">
        <f t="shared" si="13"/>
        <v>1.0618894324963555</v>
      </c>
      <c r="M187" s="4">
        <f t="shared" si="14"/>
        <v>0</v>
      </c>
      <c r="N187" s="4">
        <f t="shared" si="15"/>
        <v>0</v>
      </c>
      <c r="O187" s="4">
        <f t="shared" si="16"/>
        <v>0.63553699049244439</v>
      </c>
      <c r="P187" s="4">
        <f t="shared" si="17"/>
        <v>0</v>
      </c>
      <c r="Q187" s="4">
        <f t="shared" si="18"/>
        <v>0.84438233862826662</v>
      </c>
    </row>
    <row r="188" spans="1:17">
      <c r="A188" s="4">
        <v>183</v>
      </c>
      <c r="B188" s="4">
        <v>2</v>
      </c>
      <c r="C188" s="4">
        <v>11</v>
      </c>
      <c r="E188" s="4">
        <v>42357348096</v>
      </c>
      <c r="F188" s="4">
        <v>34765500928</v>
      </c>
      <c r="G188" s="4">
        <v>24993150976</v>
      </c>
      <c r="H188" s="4">
        <v>0</v>
      </c>
      <c r="I188" s="4">
        <v>0</v>
      </c>
      <c r="J188" s="4">
        <v>0</v>
      </c>
      <c r="L188" s="4">
        <f t="shared" si="13"/>
        <v>1.0608162512042667</v>
      </c>
      <c r="M188" s="4">
        <f t="shared" si="14"/>
        <v>0.87068265657457777</v>
      </c>
      <c r="N188" s="4">
        <f t="shared" si="15"/>
        <v>0.62593958111004455</v>
      </c>
      <c r="O188" s="4">
        <f t="shared" si="16"/>
        <v>0</v>
      </c>
      <c r="P188" s="4">
        <f t="shared" si="17"/>
        <v>0</v>
      </c>
      <c r="Q188" s="4">
        <f t="shared" si="18"/>
        <v>0</v>
      </c>
    </row>
    <row r="189" spans="1:17">
      <c r="A189" s="4">
        <v>184</v>
      </c>
      <c r="B189" s="4">
        <v>2</v>
      </c>
      <c r="C189" s="4">
        <v>11</v>
      </c>
      <c r="E189" s="4">
        <v>42237136128</v>
      </c>
      <c r="F189" s="4">
        <v>34864077056</v>
      </c>
      <c r="G189" s="4">
        <v>0</v>
      </c>
      <c r="H189" s="4">
        <v>27578178048</v>
      </c>
      <c r="I189" s="4">
        <v>0</v>
      </c>
      <c r="J189" s="4">
        <v>0</v>
      </c>
      <c r="L189" s="4">
        <f t="shared" si="13"/>
        <v>1.0578056092501333</v>
      </c>
      <c r="M189" s="4">
        <f t="shared" si="14"/>
        <v>0.87315144093582209</v>
      </c>
      <c r="N189" s="4">
        <f t="shared" si="15"/>
        <v>0</v>
      </c>
      <c r="O189" s="4">
        <f t="shared" si="16"/>
        <v>0.69068014800213329</v>
      </c>
      <c r="P189" s="4">
        <f t="shared" si="17"/>
        <v>0</v>
      </c>
      <c r="Q189" s="4">
        <f t="shared" si="18"/>
        <v>0</v>
      </c>
    </row>
    <row r="190" spans="1:17">
      <c r="A190" s="4">
        <v>185</v>
      </c>
      <c r="B190" s="4">
        <v>2</v>
      </c>
      <c r="C190" s="4">
        <v>11</v>
      </c>
      <c r="E190" s="4">
        <v>44506307072</v>
      </c>
      <c r="F190" s="4">
        <v>33644740864</v>
      </c>
      <c r="G190" s="4">
        <v>0</v>
      </c>
      <c r="H190" s="4">
        <v>0</v>
      </c>
      <c r="I190" s="4">
        <v>0</v>
      </c>
      <c r="J190" s="4">
        <v>35249411072</v>
      </c>
      <c r="L190" s="4">
        <f t="shared" si="13"/>
        <v>1.114635734892089</v>
      </c>
      <c r="M190" s="4">
        <f t="shared" si="14"/>
        <v>0.84261384341617773</v>
      </c>
      <c r="N190" s="4">
        <f t="shared" si="15"/>
        <v>0</v>
      </c>
      <c r="O190" s="4">
        <f t="shared" si="16"/>
        <v>0</v>
      </c>
      <c r="P190" s="4">
        <f t="shared" si="17"/>
        <v>0</v>
      </c>
      <c r="Q190" s="4">
        <f t="shared" si="18"/>
        <v>0.8828019172920889</v>
      </c>
    </row>
    <row r="191" spans="1:17">
      <c r="A191" s="4">
        <v>186</v>
      </c>
      <c r="B191" s="4">
        <v>2</v>
      </c>
      <c r="C191" s="4">
        <v>11</v>
      </c>
      <c r="E191" s="4">
        <v>41370819840</v>
      </c>
      <c r="F191" s="4">
        <v>0</v>
      </c>
      <c r="G191" s="4">
        <v>34426333952</v>
      </c>
      <c r="H191" s="4">
        <v>26898373888</v>
      </c>
      <c r="I191" s="4">
        <v>0</v>
      </c>
      <c r="J191" s="4">
        <v>0</v>
      </c>
      <c r="L191" s="4">
        <f t="shared" si="13"/>
        <v>1.0361091991040001</v>
      </c>
      <c r="M191" s="4">
        <f t="shared" si="14"/>
        <v>0</v>
      </c>
      <c r="N191" s="4">
        <f t="shared" si="15"/>
        <v>0.86218840808675545</v>
      </c>
      <c r="O191" s="4">
        <f t="shared" si="16"/>
        <v>0.67365483048391106</v>
      </c>
      <c r="P191" s="4">
        <f t="shared" si="17"/>
        <v>0</v>
      </c>
      <c r="Q191" s="4">
        <f t="shared" si="18"/>
        <v>0</v>
      </c>
    </row>
    <row r="192" spans="1:17">
      <c r="A192" s="4">
        <v>187</v>
      </c>
      <c r="B192" s="4">
        <v>2</v>
      </c>
      <c r="C192" s="4">
        <v>11</v>
      </c>
      <c r="E192" s="4">
        <v>43049987072</v>
      </c>
      <c r="F192" s="4">
        <v>0</v>
      </c>
      <c r="G192" s="4">
        <v>31917843968</v>
      </c>
      <c r="H192" s="4">
        <v>0</v>
      </c>
      <c r="I192" s="4">
        <v>35868486144</v>
      </c>
      <c r="J192" s="4">
        <v>0</v>
      </c>
      <c r="L192" s="4">
        <f t="shared" si="13"/>
        <v>1.0781630095587555</v>
      </c>
      <c r="M192" s="4">
        <f t="shared" si="14"/>
        <v>0</v>
      </c>
      <c r="N192" s="4">
        <f t="shared" si="15"/>
        <v>0.79936467004302236</v>
      </c>
      <c r="O192" s="4">
        <f t="shared" si="16"/>
        <v>0</v>
      </c>
      <c r="P192" s="4">
        <f t="shared" si="17"/>
        <v>0.89830630853973337</v>
      </c>
      <c r="Q192" s="4">
        <f t="shared" si="18"/>
        <v>0</v>
      </c>
    </row>
    <row r="193" spans="1:17">
      <c r="A193" s="4">
        <v>188</v>
      </c>
      <c r="B193" s="4">
        <v>2</v>
      </c>
      <c r="C193" s="4">
        <v>11</v>
      </c>
      <c r="E193" s="4">
        <v>39749933056</v>
      </c>
      <c r="F193" s="4">
        <v>0</v>
      </c>
      <c r="G193" s="4">
        <v>0</v>
      </c>
      <c r="H193" s="4">
        <v>22263336960</v>
      </c>
      <c r="I193" s="4">
        <v>32125053184</v>
      </c>
      <c r="J193" s="4">
        <v>0</v>
      </c>
      <c r="L193" s="4">
        <f t="shared" si="13"/>
        <v>0.99551499009137778</v>
      </c>
      <c r="M193" s="4">
        <f t="shared" si="14"/>
        <v>0</v>
      </c>
      <c r="N193" s="4">
        <f t="shared" si="15"/>
        <v>0</v>
      </c>
      <c r="O193" s="4">
        <f t="shared" si="16"/>
        <v>0.55757290564266659</v>
      </c>
      <c r="P193" s="4">
        <f t="shared" si="17"/>
        <v>0.80455410974151109</v>
      </c>
      <c r="Q193" s="4">
        <f t="shared" si="18"/>
        <v>0</v>
      </c>
    </row>
    <row r="194" spans="1:17">
      <c r="A194" s="4">
        <v>189</v>
      </c>
      <c r="B194" s="4">
        <v>2</v>
      </c>
      <c r="C194" s="4">
        <v>11</v>
      </c>
      <c r="E194" s="4">
        <v>44293492992</v>
      </c>
      <c r="F194" s="4">
        <v>0</v>
      </c>
      <c r="G194" s="4">
        <v>0</v>
      </c>
      <c r="H194" s="4">
        <v>0</v>
      </c>
      <c r="I194" s="4">
        <v>24739186944</v>
      </c>
      <c r="J194" s="4">
        <v>35762120960</v>
      </c>
      <c r="L194" s="4">
        <f t="shared" si="13"/>
        <v>1.1093059244885335</v>
      </c>
      <c r="M194" s="4">
        <f t="shared" si="14"/>
        <v>0</v>
      </c>
      <c r="N194" s="4">
        <f t="shared" si="15"/>
        <v>0</v>
      </c>
      <c r="O194" s="4">
        <f t="shared" si="16"/>
        <v>0</v>
      </c>
      <c r="P194" s="4">
        <f t="shared" si="17"/>
        <v>0.6195791930197333</v>
      </c>
      <c r="Q194" s="4">
        <f t="shared" si="18"/>
        <v>0.89564245159822231</v>
      </c>
    </row>
    <row r="195" spans="1:17">
      <c r="A195" s="4">
        <v>190</v>
      </c>
      <c r="B195" s="4">
        <v>2</v>
      </c>
      <c r="C195" s="4">
        <v>11</v>
      </c>
      <c r="E195" s="4">
        <v>44089882112</v>
      </c>
      <c r="F195" s="4">
        <v>0</v>
      </c>
      <c r="G195" s="4">
        <v>0</v>
      </c>
      <c r="H195" s="4">
        <v>23934016000</v>
      </c>
      <c r="I195" s="4">
        <v>0</v>
      </c>
      <c r="J195" s="4">
        <v>35015655168</v>
      </c>
      <c r="L195" s="4">
        <f t="shared" si="13"/>
        <v>1.1042066031160891</v>
      </c>
      <c r="M195" s="4">
        <f t="shared" si="14"/>
        <v>0</v>
      </c>
      <c r="N195" s="4">
        <f t="shared" si="15"/>
        <v>0</v>
      </c>
      <c r="O195" s="4">
        <f t="shared" si="16"/>
        <v>0.59941413404444432</v>
      </c>
      <c r="P195" s="4">
        <f t="shared" si="17"/>
        <v>0</v>
      </c>
      <c r="Q195" s="4">
        <f t="shared" si="18"/>
        <v>0.87694763054079994</v>
      </c>
    </row>
    <row r="196" spans="1:17">
      <c r="A196" s="4">
        <v>191</v>
      </c>
      <c r="B196" s="4">
        <v>2</v>
      </c>
      <c r="C196" s="4">
        <v>10</v>
      </c>
      <c r="E196" s="4">
        <v>42675983104</v>
      </c>
      <c r="F196" s="4">
        <v>34538299136</v>
      </c>
      <c r="G196" s="4">
        <v>24532760064</v>
      </c>
      <c r="H196" s="4">
        <v>0</v>
      </c>
      <c r="I196" s="4">
        <v>0</v>
      </c>
      <c r="J196" s="4">
        <v>0</v>
      </c>
      <c r="L196" s="4">
        <f t="shared" ref="L196:L259" si="19">((E196*10^-9)*90.16)/3600</f>
        <v>1.0687962879601778</v>
      </c>
      <c r="M196" s="4">
        <f t="shared" ref="M196:M259" si="20">((F196*10^-9)*90.16)/3600</f>
        <v>0.86499251391715548</v>
      </c>
      <c r="N196" s="4">
        <f t="shared" ref="N196:N259" si="21">((G196*10^-9)*90.16)/3600</f>
        <v>0.6144093464917334</v>
      </c>
      <c r="O196" s="4">
        <f t="shared" ref="O196:O259" si="22">((H196*10^-9)*90.16)/3600</f>
        <v>0</v>
      </c>
      <c r="P196" s="4">
        <f t="shared" ref="P196:P259" si="23">((I196*10^-9)*90.16)/3600</f>
        <v>0</v>
      </c>
      <c r="Q196" s="4">
        <f t="shared" ref="Q196:Q259" si="24">((J196*10^-9)*90.16)/3600</f>
        <v>0</v>
      </c>
    </row>
    <row r="197" spans="1:17">
      <c r="A197" s="4">
        <v>192</v>
      </c>
      <c r="B197" s="4">
        <v>2</v>
      </c>
      <c r="C197" s="4">
        <v>10</v>
      </c>
      <c r="E197" s="4">
        <v>41617993984</v>
      </c>
      <c r="F197" s="4">
        <v>34094398976</v>
      </c>
      <c r="G197" s="4">
        <v>0</v>
      </c>
      <c r="H197" s="4">
        <v>27159452928</v>
      </c>
      <c r="I197" s="4">
        <v>0</v>
      </c>
      <c r="J197" s="4">
        <v>0</v>
      </c>
      <c r="L197" s="4">
        <f t="shared" si="19"/>
        <v>1.042299538221511</v>
      </c>
      <c r="M197" s="4">
        <f t="shared" si="20"/>
        <v>0.85387528102115551</v>
      </c>
      <c r="N197" s="4">
        <f t="shared" si="21"/>
        <v>0</v>
      </c>
      <c r="O197" s="4">
        <f t="shared" si="22"/>
        <v>0.6801934099968</v>
      </c>
      <c r="P197" s="4">
        <f t="shared" si="23"/>
        <v>0</v>
      </c>
      <c r="Q197" s="4">
        <f t="shared" si="24"/>
        <v>0</v>
      </c>
    </row>
    <row r="198" spans="1:17">
      <c r="A198" s="4">
        <v>193</v>
      </c>
      <c r="B198" s="4">
        <v>2</v>
      </c>
      <c r="C198" s="4">
        <v>10</v>
      </c>
      <c r="E198" s="4">
        <v>47572048896</v>
      </c>
      <c r="F198" s="4">
        <v>34736915968</v>
      </c>
      <c r="G198" s="4">
        <v>0</v>
      </c>
      <c r="H198" s="4">
        <v>0</v>
      </c>
      <c r="I198" s="4">
        <v>0</v>
      </c>
      <c r="J198" s="4">
        <v>38273014016</v>
      </c>
      <c r="L198" s="4">
        <f t="shared" si="19"/>
        <v>1.1914155356842666</v>
      </c>
      <c r="M198" s="4">
        <f t="shared" si="20"/>
        <v>0.86996676213191115</v>
      </c>
      <c r="N198" s="4">
        <f t="shared" si="21"/>
        <v>0</v>
      </c>
      <c r="O198" s="4">
        <f t="shared" si="22"/>
        <v>0</v>
      </c>
      <c r="P198" s="4">
        <f t="shared" si="23"/>
        <v>0</v>
      </c>
      <c r="Q198" s="4">
        <f t="shared" si="24"/>
        <v>0.95852637324515566</v>
      </c>
    </row>
    <row r="199" spans="1:17">
      <c r="A199" s="4">
        <v>194</v>
      </c>
      <c r="B199" s="4">
        <v>2</v>
      </c>
      <c r="C199" s="4">
        <v>10</v>
      </c>
      <c r="E199" s="4">
        <v>40258400000</v>
      </c>
      <c r="F199" s="4">
        <v>0</v>
      </c>
      <c r="G199" s="4">
        <v>32807833088</v>
      </c>
      <c r="H199" s="4">
        <v>28141681152</v>
      </c>
      <c r="I199" s="4">
        <v>0</v>
      </c>
      <c r="J199" s="4">
        <v>0</v>
      </c>
      <c r="L199" s="4">
        <f t="shared" si="19"/>
        <v>1.0082492622222223</v>
      </c>
      <c r="M199" s="4">
        <f t="shared" si="20"/>
        <v>0</v>
      </c>
      <c r="N199" s="4">
        <f t="shared" si="21"/>
        <v>0.82165395311502232</v>
      </c>
      <c r="O199" s="4">
        <f t="shared" si="22"/>
        <v>0.70479277018453335</v>
      </c>
      <c r="P199" s="4">
        <f t="shared" si="23"/>
        <v>0</v>
      </c>
      <c r="Q199" s="4">
        <f t="shared" si="24"/>
        <v>0</v>
      </c>
    </row>
    <row r="200" spans="1:17">
      <c r="A200" s="4">
        <v>195</v>
      </c>
      <c r="B200" s="4">
        <v>2</v>
      </c>
      <c r="C200" s="4">
        <v>10</v>
      </c>
      <c r="E200" s="4">
        <v>41759147008</v>
      </c>
      <c r="F200" s="4">
        <v>0</v>
      </c>
      <c r="G200" s="4">
        <v>30319616000</v>
      </c>
      <c r="H200" s="4">
        <v>0</v>
      </c>
      <c r="I200" s="4">
        <v>34513986048</v>
      </c>
      <c r="J200" s="4">
        <v>0</v>
      </c>
      <c r="L200" s="4">
        <f t="shared" si="19"/>
        <v>1.0458346372892444</v>
      </c>
      <c r="M200" s="4">
        <f t="shared" si="20"/>
        <v>0</v>
      </c>
      <c r="N200" s="4">
        <f t="shared" si="21"/>
        <v>0.75933793848888886</v>
      </c>
      <c r="O200" s="4">
        <f t="shared" si="22"/>
        <v>0</v>
      </c>
      <c r="P200" s="4">
        <f t="shared" si="23"/>
        <v>0.86438360613546672</v>
      </c>
      <c r="Q200" s="4">
        <f t="shared" si="24"/>
        <v>0</v>
      </c>
    </row>
    <row r="201" spans="1:17">
      <c r="A201" s="4">
        <v>196</v>
      </c>
      <c r="B201" s="4">
        <v>2</v>
      </c>
      <c r="C201" s="4">
        <v>10</v>
      </c>
      <c r="E201" s="4">
        <v>40163855104</v>
      </c>
      <c r="F201" s="4">
        <v>0</v>
      </c>
      <c r="G201" s="4">
        <v>0</v>
      </c>
      <c r="H201" s="4">
        <v>23445824000</v>
      </c>
      <c r="I201" s="4">
        <v>32677640960</v>
      </c>
      <c r="J201" s="4">
        <v>0</v>
      </c>
      <c r="L201" s="4">
        <f t="shared" si="19"/>
        <v>1.0058814378268444</v>
      </c>
      <c r="M201" s="4">
        <f t="shared" si="20"/>
        <v>0</v>
      </c>
      <c r="N201" s="4">
        <f t="shared" si="21"/>
        <v>0</v>
      </c>
      <c r="O201" s="4">
        <f t="shared" si="22"/>
        <v>0.58718763662222218</v>
      </c>
      <c r="P201" s="4">
        <f t="shared" si="23"/>
        <v>0.81839336359822235</v>
      </c>
      <c r="Q201" s="4">
        <f t="shared" si="24"/>
        <v>0</v>
      </c>
    </row>
    <row r="202" spans="1:17">
      <c r="A202" s="4">
        <v>197</v>
      </c>
      <c r="B202" s="4">
        <v>2</v>
      </c>
      <c r="C202" s="4">
        <v>10</v>
      </c>
      <c r="E202" s="4">
        <v>46196838144</v>
      </c>
      <c r="F202" s="4">
        <v>0</v>
      </c>
      <c r="G202" s="4">
        <v>0</v>
      </c>
      <c r="H202" s="4">
        <v>0</v>
      </c>
      <c r="I202" s="4">
        <v>25333631232</v>
      </c>
      <c r="J202" s="4">
        <v>37508837120</v>
      </c>
      <c r="L202" s="4">
        <f t="shared" si="19"/>
        <v>1.1569741464064001</v>
      </c>
      <c r="M202" s="4">
        <f t="shared" si="20"/>
        <v>0</v>
      </c>
      <c r="N202" s="4">
        <f t="shared" si="21"/>
        <v>0</v>
      </c>
      <c r="O202" s="4">
        <f t="shared" si="22"/>
        <v>0</v>
      </c>
      <c r="P202" s="4">
        <f t="shared" si="23"/>
        <v>0.63446671996586668</v>
      </c>
      <c r="Q202" s="4">
        <f t="shared" si="24"/>
        <v>0.93938798742755558</v>
      </c>
    </row>
    <row r="203" spans="1:17">
      <c r="A203" s="4">
        <v>198</v>
      </c>
      <c r="B203" s="4">
        <v>2</v>
      </c>
      <c r="C203" s="4">
        <v>10</v>
      </c>
      <c r="E203" s="4">
        <v>45635685888</v>
      </c>
      <c r="F203" s="4">
        <v>0</v>
      </c>
      <c r="G203" s="4">
        <v>0</v>
      </c>
      <c r="H203" s="4">
        <v>24337079040</v>
      </c>
      <c r="I203" s="4">
        <v>0</v>
      </c>
      <c r="J203" s="4">
        <v>36876662016</v>
      </c>
      <c r="L203" s="4">
        <f t="shared" si="19"/>
        <v>1.1429203999061335</v>
      </c>
      <c r="M203" s="4">
        <f t="shared" si="20"/>
        <v>0</v>
      </c>
      <c r="N203" s="4">
        <f t="shared" si="21"/>
        <v>0</v>
      </c>
      <c r="O203" s="4">
        <f t="shared" si="22"/>
        <v>0.60950862395733341</v>
      </c>
      <c r="P203" s="4">
        <f t="shared" si="23"/>
        <v>0</v>
      </c>
      <c r="Q203" s="4">
        <f t="shared" si="24"/>
        <v>0.92355551315626672</v>
      </c>
    </row>
    <row r="204" spans="1:17">
      <c r="A204" s="4">
        <v>199</v>
      </c>
      <c r="B204" s="4">
        <v>2</v>
      </c>
      <c r="C204" s="4">
        <v>9</v>
      </c>
      <c r="E204" s="4">
        <v>46495212032</v>
      </c>
      <c r="F204" s="4">
        <v>37847494144</v>
      </c>
      <c r="G204" s="4">
        <v>26583302912</v>
      </c>
      <c r="H204" s="4">
        <v>0</v>
      </c>
      <c r="I204" s="4">
        <v>0</v>
      </c>
      <c r="J204" s="4">
        <v>0</v>
      </c>
      <c r="L204" s="4">
        <f t="shared" si="19"/>
        <v>1.164446754668089</v>
      </c>
      <c r="M204" s="4">
        <f t="shared" si="20"/>
        <v>0.94786946445084441</v>
      </c>
      <c r="N204" s="4">
        <f t="shared" si="21"/>
        <v>0.6657640529294222</v>
      </c>
      <c r="O204" s="4">
        <f t="shared" si="22"/>
        <v>0</v>
      </c>
      <c r="P204" s="4">
        <f t="shared" si="23"/>
        <v>0</v>
      </c>
      <c r="Q204" s="4">
        <f t="shared" si="24"/>
        <v>0</v>
      </c>
    </row>
    <row r="205" spans="1:17">
      <c r="A205" s="4">
        <v>200</v>
      </c>
      <c r="B205" s="4">
        <v>2</v>
      </c>
      <c r="C205" s="4">
        <v>9</v>
      </c>
      <c r="E205" s="4">
        <v>44794078976</v>
      </c>
      <c r="F205" s="4">
        <v>36957976832</v>
      </c>
      <c r="G205" s="4">
        <v>0</v>
      </c>
      <c r="H205" s="4">
        <v>30414533888</v>
      </c>
      <c r="I205" s="4">
        <v>0</v>
      </c>
      <c r="J205" s="4">
        <v>0</v>
      </c>
      <c r="L205" s="4">
        <f t="shared" si="19"/>
        <v>1.121842822354489</v>
      </c>
      <c r="M205" s="4">
        <f t="shared" si="20"/>
        <v>0.92559199754808885</v>
      </c>
      <c r="N205" s="4">
        <f t="shared" si="21"/>
        <v>0</v>
      </c>
      <c r="O205" s="4">
        <f t="shared" si="22"/>
        <v>0.76171510426168887</v>
      </c>
      <c r="P205" s="4">
        <f t="shared" si="23"/>
        <v>0</v>
      </c>
      <c r="Q205" s="4">
        <f t="shared" si="24"/>
        <v>0</v>
      </c>
    </row>
    <row r="206" spans="1:17">
      <c r="A206" s="4">
        <v>201</v>
      </c>
      <c r="B206" s="4">
        <v>2</v>
      </c>
      <c r="C206" s="4">
        <v>9</v>
      </c>
      <c r="E206" s="4">
        <v>50320569856</v>
      </c>
      <c r="F206" s="4">
        <v>38757722880</v>
      </c>
      <c r="G206" s="4">
        <v>0</v>
      </c>
      <c r="H206" s="4">
        <v>0</v>
      </c>
      <c r="I206" s="4">
        <v>0</v>
      </c>
      <c r="J206" s="4">
        <v>40886039040</v>
      </c>
      <c r="L206" s="4">
        <f t="shared" si="19"/>
        <v>1.2602507161713778</v>
      </c>
      <c r="M206" s="4">
        <f t="shared" si="20"/>
        <v>0.97066563746133339</v>
      </c>
      <c r="N206" s="4">
        <f t="shared" si="21"/>
        <v>0</v>
      </c>
      <c r="O206" s="4">
        <f t="shared" si="22"/>
        <v>0</v>
      </c>
      <c r="P206" s="4">
        <f t="shared" si="23"/>
        <v>0</v>
      </c>
      <c r="Q206" s="4">
        <f t="shared" si="24"/>
        <v>1.0239681332906667</v>
      </c>
    </row>
    <row r="207" spans="1:17">
      <c r="A207" s="4">
        <v>202</v>
      </c>
      <c r="B207" s="4">
        <v>2</v>
      </c>
      <c r="C207" s="4">
        <v>9</v>
      </c>
      <c r="E207" s="4">
        <v>44198264832</v>
      </c>
      <c r="F207" s="4">
        <v>0</v>
      </c>
      <c r="G207" s="4">
        <v>36380220928</v>
      </c>
      <c r="H207" s="4">
        <v>30949133056</v>
      </c>
      <c r="I207" s="4">
        <v>0</v>
      </c>
      <c r="J207" s="4">
        <v>0</v>
      </c>
      <c r="L207" s="4">
        <f t="shared" si="19"/>
        <v>1.1069209881258666</v>
      </c>
      <c r="M207" s="4">
        <f t="shared" si="20"/>
        <v>0</v>
      </c>
      <c r="N207" s="4">
        <f t="shared" si="21"/>
        <v>0.91112242190791104</v>
      </c>
      <c r="O207" s="4">
        <f t="shared" si="22"/>
        <v>0.77510384342471106</v>
      </c>
      <c r="P207" s="4">
        <f t="shared" si="23"/>
        <v>0</v>
      </c>
      <c r="Q207" s="4">
        <f t="shared" si="24"/>
        <v>0</v>
      </c>
    </row>
    <row r="208" spans="1:17">
      <c r="A208" s="4">
        <v>203</v>
      </c>
      <c r="B208" s="4">
        <v>2</v>
      </c>
      <c r="C208" s="4">
        <v>9</v>
      </c>
      <c r="E208" s="4">
        <v>44855846912</v>
      </c>
      <c r="F208" s="4">
        <v>0</v>
      </c>
      <c r="G208" s="4">
        <v>33781176832</v>
      </c>
      <c r="H208" s="4">
        <v>0</v>
      </c>
      <c r="I208" s="4">
        <v>37080265984</v>
      </c>
      <c r="J208" s="4">
        <v>0</v>
      </c>
      <c r="L208" s="4">
        <f t="shared" si="19"/>
        <v>1.123389765996089</v>
      </c>
      <c r="M208" s="4">
        <f t="shared" si="20"/>
        <v>0</v>
      </c>
      <c r="N208" s="4">
        <f t="shared" si="21"/>
        <v>0.8460308064369777</v>
      </c>
      <c r="O208" s="4">
        <f t="shared" si="22"/>
        <v>0</v>
      </c>
      <c r="P208" s="4">
        <f t="shared" si="23"/>
        <v>0.9286546614215111</v>
      </c>
      <c r="Q208" s="4">
        <f t="shared" si="24"/>
        <v>0</v>
      </c>
    </row>
    <row r="209" spans="1:17">
      <c r="A209" s="4">
        <v>204</v>
      </c>
      <c r="B209" s="4">
        <v>2</v>
      </c>
      <c r="C209" s="4">
        <v>9</v>
      </c>
      <c r="E209" s="4">
        <v>45418697216</v>
      </c>
      <c r="F209" s="4">
        <v>0</v>
      </c>
      <c r="G209" s="4">
        <v>0</v>
      </c>
      <c r="H209" s="4">
        <v>25370206208</v>
      </c>
      <c r="I209" s="4">
        <v>37267889152</v>
      </c>
      <c r="J209" s="4">
        <v>0</v>
      </c>
      <c r="L209" s="4">
        <f t="shared" si="19"/>
        <v>1.1374860391651556</v>
      </c>
      <c r="M209" s="4">
        <f t="shared" si="20"/>
        <v>0</v>
      </c>
      <c r="N209" s="4">
        <f t="shared" si="21"/>
        <v>0</v>
      </c>
      <c r="O209" s="4">
        <f t="shared" si="22"/>
        <v>0.63538271992035567</v>
      </c>
      <c r="P209" s="4">
        <f t="shared" si="23"/>
        <v>0.93335357942897779</v>
      </c>
      <c r="Q209" s="4">
        <f t="shared" si="24"/>
        <v>0</v>
      </c>
    </row>
    <row r="210" spans="1:17">
      <c r="A210" s="4">
        <v>205</v>
      </c>
      <c r="B210" s="4">
        <v>2</v>
      </c>
      <c r="C210" s="4">
        <v>9</v>
      </c>
      <c r="E210" s="4">
        <v>49094534912</v>
      </c>
      <c r="F210" s="4">
        <v>0</v>
      </c>
      <c r="G210" s="4">
        <v>0</v>
      </c>
      <c r="H210" s="4">
        <v>0</v>
      </c>
      <c r="I210" s="4">
        <v>26720633856</v>
      </c>
      <c r="J210" s="4">
        <v>40282779904</v>
      </c>
      <c r="L210" s="4">
        <f t="shared" si="19"/>
        <v>1.2295453521294222</v>
      </c>
      <c r="M210" s="4">
        <f t="shared" si="20"/>
        <v>0</v>
      </c>
      <c r="N210" s="4">
        <f t="shared" si="21"/>
        <v>0</v>
      </c>
      <c r="O210" s="4">
        <f t="shared" si="22"/>
        <v>0</v>
      </c>
      <c r="P210" s="4">
        <f t="shared" si="23"/>
        <v>0.6692034301269334</v>
      </c>
      <c r="Q210" s="4">
        <f t="shared" si="24"/>
        <v>1.008859843373511</v>
      </c>
    </row>
    <row r="211" spans="1:17">
      <c r="A211" s="4">
        <v>206</v>
      </c>
      <c r="B211" s="4">
        <v>2</v>
      </c>
      <c r="C211" s="4">
        <v>9</v>
      </c>
      <c r="E211" s="4">
        <v>48479386880</v>
      </c>
      <c r="F211" s="4">
        <v>0</v>
      </c>
      <c r="G211" s="4">
        <v>0</v>
      </c>
      <c r="H211" s="4">
        <v>25342669056</v>
      </c>
      <c r="I211" s="4">
        <v>0</v>
      </c>
      <c r="J211" s="4">
        <v>39424484096</v>
      </c>
      <c r="L211" s="4">
        <f t="shared" si="19"/>
        <v>1.2141393114168888</v>
      </c>
      <c r="M211" s="4">
        <f t="shared" si="20"/>
        <v>0</v>
      </c>
      <c r="N211" s="4">
        <f t="shared" si="21"/>
        <v>0</v>
      </c>
      <c r="O211" s="4">
        <f t="shared" si="22"/>
        <v>0.63469306724693331</v>
      </c>
      <c r="P211" s="4">
        <f t="shared" si="23"/>
        <v>0</v>
      </c>
      <c r="Q211" s="4">
        <f t="shared" si="24"/>
        <v>0.98736430169315559</v>
      </c>
    </row>
    <row r="212" spans="1:17">
      <c r="A212" s="4">
        <v>207</v>
      </c>
      <c r="B212" s="4">
        <v>2</v>
      </c>
      <c r="C212" s="4">
        <v>8</v>
      </c>
      <c r="E212" s="4">
        <v>48258178048</v>
      </c>
      <c r="F212" s="4">
        <v>39964409088</v>
      </c>
      <c r="G212" s="4">
        <v>26941544960</v>
      </c>
      <c r="H212" s="4">
        <v>0</v>
      </c>
      <c r="I212" s="4">
        <v>0</v>
      </c>
      <c r="J212" s="4">
        <v>0</v>
      </c>
      <c r="L212" s="4">
        <f t="shared" si="19"/>
        <v>1.2085992591132446</v>
      </c>
      <c r="M212" s="4">
        <f t="shared" si="20"/>
        <v>1.0008864231594667</v>
      </c>
      <c r="N212" s="4">
        <f t="shared" si="21"/>
        <v>0.67473602599822213</v>
      </c>
      <c r="O212" s="4">
        <f t="shared" si="22"/>
        <v>0</v>
      </c>
      <c r="P212" s="4">
        <f t="shared" si="23"/>
        <v>0</v>
      </c>
      <c r="Q212" s="4">
        <f t="shared" si="24"/>
        <v>0</v>
      </c>
    </row>
    <row r="213" spans="1:17">
      <c r="A213" s="4">
        <v>208</v>
      </c>
      <c r="B213" s="4">
        <v>2</v>
      </c>
      <c r="C213" s="4">
        <v>8</v>
      </c>
      <c r="E213" s="4">
        <v>46533265152</v>
      </c>
      <c r="F213" s="4">
        <v>38436980992</v>
      </c>
      <c r="G213" s="4">
        <v>0</v>
      </c>
      <c r="H213" s="4">
        <v>30321232128</v>
      </c>
      <c r="I213" s="4">
        <v>0</v>
      </c>
      <c r="J213" s="4">
        <v>0</v>
      </c>
      <c r="L213" s="4">
        <f t="shared" si="19"/>
        <v>1.1653997739178668</v>
      </c>
      <c r="M213" s="4">
        <f t="shared" si="20"/>
        <v>0.96263283506631103</v>
      </c>
      <c r="N213" s="4">
        <f t="shared" si="21"/>
        <v>0</v>
      </c>
      <c r="O213" s="4">
        <f t="shared" si="22"/>
        <v>0.75937841351680002</v>
      </c>
      <c r="P213" s="4">
        <f t="shared" si="23"/>
        <v>0</v>
      </c>
      <c r="Q213" s="4">
        <f t="shared" si="24"/>
        <v>0</v>
      </c>
    </row>
    <row r="214" spans="1:17">
      <c r="A214" s="4">
        <v>209</v>
      </c>
      <c r="B214" s="4">
        <v>2</v>
      </c>
      <c r="C214" s="4">
        <v>8</v>
      </c>
      <c r="E214" s="4">
        <v>52253880064</v>
      </c>
      <c r="F214" s="4">
        <v>41085879040</v>
      </c>
      <c r="G214" s="4">
        <v>0</v>
      </c>
      <c r="H214" s="4">
        <v>0</v>
      </c>
      <c r="I214" s="4">
        <v>0</v>
      </c>
      <c r="J214" s="4">
        <v>43516204032</v>
      </c>
      <c r="L214" s="4">
        <f t="shared" si="19"/>
        <v>1.3086693962695111</v>
      </c>
      <c r="M214" s="4">
        <f t="shared" si="20"/>
        <v>1.0289730150684444</v>
      </c>
      <c r="N214" s="4">
        <f t="shared" si="21"/>
        <v>0</v>
      </c>
      <c r="O214" s="4">
        <f t="shared" si="22"/>
        <v>0</v>
      </c>
      <c r="P214" s="4">
        <f t="shared" si="23"/>
        <v>0</v>
      </c>
      <c r="Q214" s="4">
        <f t="shared" si="24"/>
        <v>1.0898391543125334</v>
      </c>
    </row>
    <row r="215" spans="1:17">
      <c r="A215" s="4">
        <v>210</v>
      </c>
      <c r="B215" s="4">
        <v>2</v>
      </c>
      <c r="C215" s="4">
        <v>8</v>
      </c>
      <c r="E215" s="4">
        <v>45088365056</v>
      </c>
      <c r="F215" s="4">
        <v>0</v>
      </c>
      <c r="G215" s="4">
        <v>38273979904</v>
      </c>
      <c r="H215" s="4">
        <v>30872337920</v>
      </c>
      <c r="I215" s="4">
        <v>0</v>
      </c>
      <c r="J215" s="4">
        <v>0</v>
      </c>
      <c r="L215" s="4">
        <f t="shared" si="19"/>
        <v>1.1292130537358223</v>
      </c>
      <c r="M215" s="4">
        <f t="shared" si="20"/>
        <v>0</v>
      </c>
      <c r="N215" s="4">
        <f t="shared" si="21"/>
        <v>0.95855056337351108</v>
      </c>
      <c r="O215" s="4">
        <f t="shared" si="22"/>
        <v>0.77318055190755564</v>
      </c>
      <c r="P215" s="4">
        <f t="shared" si="23"/>
        <v>0</v>
      </c>
      <c r="Q215" s="4">
        <f t="shared" si="24"/>
        <v>0</v>
      </c>
    </row>
    <row r="216" spans="1:17">
      <c r="A216" s="4">
        <v>211</v>
      </c>
      <c r="B216" s="4">
        <v>2</v>
      </c>
      <c r="C216" s="4">
        <v>8</v>
      </c>
      <c r="E216" s="4">
        <v>45192827904</v>
      </c>
      <c r="F216" s="4">
        <v>0</v>
      </c>
      <c r="G216" s="4">
        <v>35557660928</v>
      </c>
      <c r="H216" s="4">
        <v>0</v>
      </c>
      <c r="I216" s="4">
        <v>38105659904</v>
      </c>
      <c r="J216" s="4">
        <v>0</v>
      </c>
      <c r="L216" s="4">
        <f t="shared" si="19"/>
        <v>1.1318292677290667</v>
      </c>
      <c r="M216" s="4">
        <f t="shared" si="20"/>
        <v>0</v>
      </c>
      <c r="N216" s="4">
        <f t="shared" si="21"/>
        <v>0.89052186368568897</v>
      </c>
      <c r="O216" s="4">
        <f t="shared" si="22"/>
        <v>0</v>
      </c>
      <c r="P216" s="4">
        <f t="shared" si="23"/>
        <v>0.95433508248462218</v>
      </c>
      <c r="Q216" s="4">
        <f t="shared" si="24"/>
        <v>0</v>
      </c>
    </row>
    <row r="217" spans="1:17">
      <c r="A217" s="4">
        <v>212</v>
      </c>
      <c r="B217" s="4">
        <v>2</v>
      </c>
      <c r="C217" s="4">
        <v>8</v>
      </c>
      <c r="E217" s="4">
        <v>44528327936</v>
      </c>
      <c r="F217" s="4">
        <v>0</v>
      </c>
      <c r="G217" s="4">
        <v>0</v>
      </c>
      <c r="H217" s="4">
        <v>24644979968</v>
      </c>
      <c r="I217" s="4">
        <v>37115089920</v>
      </c>
      <c r="J217" s="4">
        <v>0</v>
      </c>
      <c r="L217" s="4">
        <f t="shared" si="19"/>
        <v>1.1151872351971557</v>
      </c>
      <c r="M217" s="4">
        <f t="shared" si="20"/>
        <v>0</v>
      </c>
      <c r="N217" s="4">
        <f t="shared" si="21"/>
        <v>0</v>
      </c>
      <c r="O217" s="4">
        <f t="shared" si="22"/>
        <v>0.61721983164302219</v>
      </c>
      <c r="P217" s="4">
        <f t="shared" si="23"/>
        <v>0.92952680755200001</v>
      </c>
      <c r="Q217" s="4">
        <f t="shared" si="24"/>
        <v>0</v>
      </c>
    </row>
    <row r="218" spans="1:17">
      <c r="A218" s="4">
        <v>213</v>
      </c>
      <c r="B218" s="4">
        <v>2</v>
      </c>
      <c r="C218" s="4">
        <v>8</v>
      </c>
      <c r="E218" s="4">
        <v>49562610176</v>
      </c>
      <c r="F218" s="4">
        <v>16658991104</v>
      </c>
      <c r="G218" s="4">
        <v>16659055104</v>
      </c>
      <c r="H218" s="4">
        <v>16659458048</v>
      </c>
      <c r="I218" s="4">
        <v>26725378048</v>
      </c>
      <c r="J218" s="4">
        <v>40764579072</v>
      </c>
      <c r="L218" s="4">
        <f t="shared" si="19"/>
        <v>1.2412680370744889</v>
      </c>
      <c r="M218" s="4">
        <f t="shared" si="20"/>
        <v>0.41721517720462226</v>
      </c>
      <c r="N218" s="4">
        <f t="shared" si="21"/>
        <v>0.41721678004906665</v>
      </c>
      <c r="O218" s="4">
        <f t="shared" si="22"/>
        <v>0.41722687155768889</v>
      </c>
      <c r="P218" s="4">
        <f t="shared" si="23"/>
        <v>0.66932224577991117</v>
      </c>
      <c r="Q218" s="4">
        <f t="shared" si="24"/>
        <v>1.0209262358698667</v>
      </c>
    </row>
    <row r="219" spans="1:17">
      <c r="A219" s="4">
        <v>214</v>
      </c>
      <c r="B219" s="4">
        <v>2</v>
      </c>
      <c r="C219" s="4">
        <v>8</v>
      </c>
      <c r="E219" s="4">
        <v>50150359808</v>
      </c>
      <c r="F219" s="4">
        <v>0</v>
      </c>
      <c r="G219" s="4">
        <v>0</v>
      </c>
      <c r="H219" s="4">
        <v>27550229760</v>
      </c>
      <c r="I219" s="4">
        <v>0</v>
      </c>
      <c r="J219" s="4">
        <v>41507795968</v>
      </c>
      <c r="L219" s="4">
        <f t="shared" si="19"/>
        <v>1.2559879000803558</v>
      </c>
      <c r="M219" s="4">
        <f t="shared" si="20"/>
        <v>0</v>
      </c>
      <c r="N219" s="4">
        <f t="shared" si="21"/>
        <v>0</v>
      </c>
      <c r="O219" s="4">
        <f t="shared" si="22"/>
        <v>0.68998019865600002</v>
      </c>
      <c r="P219" s="4">
        <f t="shared" si="23"/>
        <v>0</v>
      </c>
      <c r="Q219" s="4">
        <f t="shared" si="24"/>
        <v>1.0395396901319112</v>
      </c>
    </row>
    <row r="220" spans="1:17">
      <c r="A220" s="4">
        <v>215</v>
      </c>
      <c r="B220" s="4">
        <v>2</v>
      </c>
      <c r="C220" s="4">
        <v>7</v>
      </c>
      <c r="E220" s="4">
        <v>51062541056</v>
      </c>
      <c r="F220" s="4">
        <v>43380090880</v>
      </c>
      <c r="G220" s="4">
        <v>28279907072</v>
      </c>
      <c r="H220" s="4">
        <v>0</v>
      </c>
      <c r="I220" s="4">
        <v>0</v>
      </c>
      <c r="J220" s="4">
        <v>0</v>
      </c>
      <c r="L220" s="4">
        <f t="shared" si="19"/>
        <v>1.2788329726691556</v>
      </c>
      <c r="M220" s="4">
        <f t="shared" si="20"/>
        <v>1.0864302760391111</v>
      </c>
      <c r="N220" s="4">
        <f t="shared" si="21"/>
        <v>0.70825456155875544</v>
      </c>
      <c r="O220" s="4">
        <f t="shared" si="22"/>
        <v>0</v>
      </c>
      <c r="P220" s="4">
        <f t="shared" si="23"/>
        <v>0</v>
      </c>
      <c r="Q220" s="4">
        <f t="shared" si="24"/>
        <v>0</v>
      </c>
    </row>
    <row r="221" spans="1:17">
      <c r="A221" s="4">
        <v>216</v>
      </c>
      <c r="B221" s="4">
        <v>2</v>
      </c>
      <c r="C221" s="4">
        <v>7</v>
      </c>
      <c r="E221" s="4">
        <v>49483369984</v>
      </c>
      <c r="F221" s="4">
        <v>41820829184</v>
      </c>
      <c r="G221" s="4">
        <v>0</v>
      </c>
      <c r="H221" s="4">
        <v>31060700160</v>
      </c>
      <c r="I221" s="4">
        <v>0</v>
      </c>
      <c r="J221" s="4">
        <v>0</v>
      </c>
      <c r="L221" s="4">
        <f t="shared" si="19"/>
        <v>1.2392835104881779</v>
      </c>
      <c r="M221" s="4">
        <f t="shared" si="20"/>
        <v>1.0473794331192889</v>
      </c>
      <c r="N221" s="4">
        <f t="shared" si="21"/>
        <v>0</v>
      </c>
      <c r="O221" s="4">
        <f t="shared" si="22"/>
        <v>0.77789797956266671</v>
      </c>
      <c r="P221" s="4">
        <f t="shared" si="23"/>
        <v>0</v>
      </c>
      <c r="Q221" s="4">
        <f t="shared" si="24"/>
        <v>0</v>
      </c>
    </row>
    <row r="222" spans="1:17">
      <c r="A222" s="4">
        <v>217</v>
      </c>
      <c r="B222" s="4">
        <v>2</v>
      </c>
      <c r="C222" s="4">
        <v>7</v>
      </c>
      <c r="E222" s="4">
        <v>56525858816</v>
      </c>
      <c r="F222" s="4">
        <v>41413772800</v>
      </c>
      <c r="G222" s="4">
        <v>0</v>
      </c>
      <c r="H222" s="4">
        <v>0</v>
      </c>
      <c r="I222" s="4">
        <v>0</v>
      </c>
      <c r="J222" s="4">
        <v>48011902976</v>
      </c>
      <c r="L222" s="4">
        <f t="shared" si="19"/>
        <v>1.4156587307918223</v>
      </c>
      <c r="M222" s="4">
        <f t="shared" si="20"/>
        <v>1.0371849321244444</v>
      </c>
      <c r="N222" s="4">
        <f t="shared" si="21"/>
        <v>0</v>
      </c>
      <c r="O222" s="4">
        <f t="shared" si="22"/>
        <v>0</v>
      </c>
      <c r="P222" s="4">
        <f t="shared" si="23"/>
        <v>0</v>
      </c>
      <c r="Q222" s="4">
        <f t="shared" si="24"/>
        <v>1.2024314367544888</v>
      </c>
    </row>
    <row r="223" spans="1:17">
      <c r="A223" s="4">
        <v>218</v>
      </c>
      <c r="B223" s="4">
        <v>2</v>
      </c>
      <c r="C223" s="4">
        <v>7</v>
      </c>
      <c r="E223" s="4">
        <v>48569844224</v>
      </c>
      <c r="F223" s="4">
        <v>0</v>
      </c>
      <c r="G223" s="4">
        <v>41125312000</v>
      </c>
      <c r="H223" s="4">
        <v>31647311104</v>
      </c>
      <c r="I223" s="4">
        <v>0</v>
      </c>
      <c r="J223" s="4">
        <v>0</v>
      </c>
      <c r="L223" s="4">
        <f t="shared" si="19"/>
        <v>1.2164047653432888</v>
      </c>
      <c r="M223" s="4">
        <f t="shared" si="20"/>
        <v>0</v>
      </c>
      <c r="N223" s="4">
        <f t="shared" si="21"/>
        <v>1.0299605916444445</v>
      </c>
      <c r="O223" s="4">
        <f t="shared" si="22"/>
        <v>0.79258932476017785</v>
      </c>
      <c r="P223" s="4">
        <f t="shared" si="23"/>
        <v>0</v>
      </c>
      <c r="Q223" s="4">
        <f t="shared" si="24"/>
        <v>0</v>
      </c>
    </row>
    <row r="224" spans="1:17">
      <c r="A224" s="4">
        <v>219</v>
      </c>
      <c r="B224" s="4">
        <v>2</v>
      </c>
      <c r="C224" s="4">
        <v>7</v>
      </c>
      <c r="E224" s="4">
        <v>48162145792</v>
      </c>
      <c r="F224" s="4">
        <v>0</v>
      </c>
      <c r="G224" s="4">
        <v>38841711872</v>
      </c>
      <c r="H224" s="4">
        <v>0</v>
      </c>
      <c r="I224" s="4">
        <v>41097405952</v>
      </c>
      <c r="J224" s="4">
        <v>0</v>
      </c>
      <c r="L224" s="4">
        <f t="shared" si="19"/>
        <v>1.2061941846129778</v>
      </c>
      <c r="M224" s="4">
        <f t="shared" si="20"/>
        <v>0</v>
      </c>
      <c r="N224" s="4">
        <f t="shared" si="21"/>
        <v>0.97276909510542231</v>
      </c>
      <c r="O224" s="4">
        <f t="shared" si="22"/>
        <v>0</v>
      </c>
      <c r="P224" s="4">
        <f t="shared" si="23"/>
        <v>1.0292617001756446</v>
      </c>
      <c r="Q224" s="4">
        <f t="shared" si="24"/>
        <v>0</v>
      </c>
    </row>
    <row r="225" spans="1:17">
      <c r="A225" s="4">
        <v>220</v>
      </c>
      <c r="B225" s="4">
        <v>2</v>
      </c>
      <c r="C225" s="4">
        <v>7</v>
      </c>
      <c r="E225" s="4">
        <v>48425467904</v>
      </c>
      <c r="F225" s="4">
        <v>0</v>
      </c>
      <c r="G225" s="4">
        <v>0</v>
      </c>
      <c r="H225" s="4">
        <v>26826397952</v>
      </c>
      <c r="I225" s="4">
        <v>41574720000</v>
      </c>
      <c r="J225" s="4">
        <v>0</v>
      </c>
      <c r="L225" s="4">
        <f t="shared" si="19"/>
        <v>1.2127889406179555</v>
      </c>
      <c r="M225" s="4">
        <f t="shared" si="20"/>
        <v>0</v>
      </c>
      <c r="N225" s="4">
        <f t="shared" si="21"/>
        <v>0</v>
      </c>
      <c r="O225" s="4">
        <f t="shared" si="22"/>
        <v>0.67185223315342224</v>
      </c>
      <c r="P225" s="4">
        <f t="shared" si="23"/>
        <v>1.0412157653333334</v>
      </c>
      <c r="Q225" s="4">
        <f t="shared" si="24"/>
        <v>0</v>
      </c>
    </row>
    <row r="226" spans="1:17">
      <c r="A226" s="4">
        <v>221</v>
      </c>
      <c r="B226" s="4">
        <v>2</v>
      </c>
      <c r="C226" s="4">
        <v>7</v>
      </c>
      <c r="E226" s="4">
        <v>54848815872</v>
      </c>
      <c r="F226" s="4">
        <v>0</v>
      </c>
      <c r="G226" s="4">
        <v>0</v>
      </c>
      <c r="H226" s="4">
        <v>0</v>
      </c>
      <c r="I226" s="4">
        <v>28100985088</v>
      </c>
      <c r="J226" s="4">
        <v>45984662016</v>
      </c>
      <c r="L226" s="4">
        <f t="shared" si="19"/>
        <v>1.3736581219498667</v>
      </c>
      <c r="M226" s="4">
        <f t="shared" si="20"/>
        <v>0</v>
      </c>
      <c r="N226" s="4">
        <f t="shared" si="21"/>
        <v>0</v>
      </c>
      <c r="O226" s="4">
        <f t="shared" si="22"/>
        <v>0</v>
      </c>
      <c r="P226" s="4">
        <f t="shared" si="23"/>
        <v>0.70377355987057777</v>
      </c>
      <c r="Q226" s="4">
        <f t="shared" si="24"/>
        <v>1.1516603131562668</v>
      </c>
    </row>
    <row r="227" spans="1:17">
      <c r="A227" s="4">
        <v>222</v>
      </c>
      <c r="B227" s="4">
        <v>2</v>
      </c>
      <c r="C227" s="4">
        <v>7</v>
      </c>
      <c r="E227" s="4">
        <v>53653708032</v>
      </c>
      <c r="F227" s="4">
        <v>0</v>
      </c>
      <c r="G227" s="4">
        <v>0</v>
      </c>
      <c r="H227" s="4">
        <v>26393100032</v>
      </c>
      <c r="I227" s="4">
        <v>0</v>
      </c>
      <c r="J227" s="4">
        <v>45333040128</v>
      </c>
      <c r="L227" s="4">
        <f t="shared" si="19"/>
        <v>1.3437273100458667</v>
      </c>
      <c r="M227" s="4">
        <f t="shared" si="20"/>
        <v>0</v>
      </c>
      <c r="N227" s="4">
        <f t="shared" si="21"/>
        <v>0</v>
      </c>
      <c r="O227" s="4">
        <f t="shared" si="22"/>
        <v>0.66100052746808891</v>
      </c>
      <c r="P227" s="4">
        <f t="shared" si="23"/>
        <v>0</v>
      </c>
      <c r="Q227" s="4">
        <f t="shared" si="24"/>
        <v>1.1353408049834666</v>
      </c>
    </row>
    <row r="228" spans="1:17">
      <c r="A228" s="4">
        <v>223</v>
      </c>
      <c r="B228" s="4">
        <v>2</v>
      </c>
      <c r="C228" s="4">
        <v>6</v>
      </c>
      <c r="E228" s="4">
        <v>55646669056</v>
      </c>
      <c r="F228" s="4">
        <v>48757560832</v>
      </c>
      <c r="G228" s="4">
        <v>29459064832</v>
      </c>
      <c r="H228" s="4">
        <v>0</v>
      </c>
      <c r="I228" s="4">
        <v>0</v>
      </c>
      <c r="J228" s="4">
        <v>0</v>
      </c>
      <c r="L228" s="4">
        <f t="shared" si="19"/>
        <v>1.3936399116913776</v>
      </c>
      <c r="M228" s="4">
        <f t="shared" si="20"/>
        <v>1.2211060235036444</v>
      </c>
      <c r="N228" s="4">
        <f t="shared" si="21"/>
        <v>0.73778591257031112</v>
      </c>
      <c r="O228" s="4">
        <f t="shared" si="22"/>
        <v>0</v>
      </c>
      <c r="P228" s="4">
        <f t="shared" si="23"/>
        <v>0</v>
      </c>
      <c r="Q228" s="4">
        <f t="shared" si="24"/>
        <v>0</v>
      </c>
    </row>
    <row r="229" spans="1:17">
      <c r="A229" s="4">
        <v>224</v>
      </c>
      <c r="B229" s="4">
        <v>2</v>
      </c>
      <c r="C229" s="4">
        <v>6</v>
      </c>
      <c r="E229" s="4">
        <v>53105896960</v>
      </c>
      <c r="F229" s="4">
        <v>46169795840</v>
      </c>
      <c r="G229" s="4">
        <v>0</v>
      </c>
      <c r="H229" s="4">
        <v>33965309952</v>
      </c>
      <c r="I229" s="4">
        <v>0</v>
      </c>
      <c r="J229" s="4">
        <v>0</v>
      </c>
      <c r="L229" s="4">
        <f t="shared" si="19"/>
        <v>1.3300076860871111</v>
      </c>
      <c r="M229" s="4">
        <f t="shared" si="20"/>
        <v>1.1562968869262225</v>
      </c>
      <c r="N229" s="4">
        <f t="shared" si="21"/>
        <v>0</v>
      </c>
      <c r="O229" s="4">
        <f t="shared" si="22"/>
        <v>0.85064231813120006</v>
      </c>
      <c r="P229" s="4">
        <f t="shared" si="23"/>
        <v>0</v>
      </c>
      <c r="Q229" s="4">
        <f t="shared" si="24"/>
        <v>0</v>
      </c>
    </row>
    <row r="230" spans="1:17">
      <c r="A230" s="4">
        <v>225</v>
      </c>
      <c r="B230" s="4">
        <v>2</v>
      </c>
      <c r="C230" s="4">
        <v>6</v>
      </c>
      <c r="E230" s="4">
        <v>60923926016</v>
      </c>
      <c r="F230" s="4">
        <v>51076345088</v>
      </c>
      <c r="G230" s="4">
        <v>0</v>
      </c>
      <c r="H230" s="4">
        <v>0</v>
      </c>
      <c r="I230" s="4">
        <v>0</v>
      </c>
      <c r="J230" s="4">
        <v>52577275136</v>
      </c>
      <c r="L230" s="4">
        <f t="shared" si="19"/>
        <v>1.5258058804451555</v>
      </c>
      <c r="M230" s="4">
        <f t="shared" si="20"/>
        <v>1.2791786869816888</v>
      </c>
      <c r="N230" s="4">
        <f t="shared" si="21"/>
        <v>0</v>
      </c>
      <c r="O230" s="4">
        <f t="shared" si="22"/>
        <v>0</v>
      </c>
      <c r="P230" s="4">
        <f t="shared" si="23"/>
        <v>0</v>
      </c>
      <c r="Q230" s="4">
        <f t="shared" si="24"/>
        <v>1.3167686461838222</v>
      </c>
    </row>
    <row r="231" spans="1:17">
      <c r="A231" s="4">
        <v>226</v>
      </c>
      <c r="B231" s="4">
        <v>2</v>
      </c>
      <c r="C231" s="4">
        <v>6</v>
      </c>
      <c r="E231" s="4">
        <v>53318660096</v>
      </c>
      <c r="F231" s="4">
        <v>0</v>
      </c>
      <c r="G231" s="4">
        <v>46618713088</v>
      </c>
      <c r="H231" s="4">
        <v>33992293120</v>
      </c>
      <c r="I231" s="4">
        <v>0</v>
      </c>
      <c r="J231" s="4">
        <v>0</v>
      </c>
      <c r="L231" s="4">
        <f t="shared" si="19"/>
        <v>1.3353362206264889</v>
      </c>
      <c r="M231" s="4">
        <f t="shared" si="20"/>
        <v>0</v>
      </c>
      <c r="N231" s="4">
        <f t="shared" si="21"/>
        <v>1.1675397700039112</v>
      </c>
      <c r="O231" s="4">
        <f t="shared" si="22"/>
        <v>0.85131809658311097</v>
      </c>
      <c r="P231" s="4">
        <f t="shared" si="23"/>
        <v>0</v>
      </c>
      <c r="Q231" s="4">
        <f t="shared" si="24"/>
        <v>0</v>
      </c>
    </row>
    <row r="232" spans="1:17">
      <c r="A232" s="4">
        <v>227</v>
      </c>
      <c r="B232" s="4">
        <v>2</v>
      </c>
      <c r="C232" s="4">
        <v>6</v>
      </c>
      <c r="E232" s="4">
        <v>53414094848</v>
      </c>
      <c r="F232" s="4">
        <v>21497277952</v>
      </c>
      <c r="G232" s="4">
        <v>42190566912</v>
      </c>
      <c r="H232" s="4">
        <v>21497300992</v>
      </c>
      <c r="I232" s="4">
        <v>46745715968</v>
      </c>
      <c r="J232" s="4">
        <v>21497626880</v>
      </c>
      <c r="L232" s="4">
        <f t="shared" si="19"/>
        <v>1.3377263309710221</v>
      </c>
      <c r="M232" s="4">
        <f t="shared" si="20"/>
        <v>0.5383873833756444</v>
      </c>
      <c r="N232" s="4">
        <f t="shared" si="21"/>
        <v>1.0566393091071999</v>
      </c>
      <c r="O232" s="4">
        <f t="shared" si="22"/>
        <v>0.53838796039964454</v>
      </c>
      <c r="P232" s="4">
        <f t="shared" si="23"/>
        <v>1.1707204865763556</v>
      </c>
      <c r="Q232" s="4">
        <f t="shared" si="24"/>
        <v>0.53839612208355558</v>
      </c>
    </row>
    <row r="233" spans="1:17">
      <c r="A233" s="4">
        <v>228</v>
      </c>
      <c r="B233" s="4">
        <v>2</v>
      </c>
      <c r="C233" s="4">
        <v>6</v>
      </c>
      <c r="E233" s="4">
        <v>53593713920</v>
      </c>
      <c r="F233" s="4">
        <v>0</v>
      </c>
      <c r="G233" s="4">
        <v>0</v>
      </c>
      <c r="H233" s="4">
        <v>29670626048</v>
      </c>
      <c r="I233" s="4">
        <v>46561400832</v>
      </c>
      <c r="J233" s="4">
        <v>0</v>
      </c>
      <c r="L233" s="4">
        <f t="shared" si="19"/>
        <v>1.3422247908408889</v>
      </c>
      <c r="M233" s="4">
        <f t="shared" si="20"/>
        <v>0</v>
      </c>
      <c r="N233" s="4">
        <f t="shared" si="21"/>
        <v>0</v>
      </c>
      <c r="O233" s="4">
        <f t="shared" si="22"/>
        <v>0.74308434569102222</v>
      </c>
      <c r="P233" s="4">
        <f t="shared" si="23"/>
        <v>1.1661044163925334</v>
      </c>
      <c r="Q233" s="4">
        <f t="shared" si="24"/>
        <v>0</v>
      </c>
    </row>
    <row r="234" spans="1:17">
      <c r="A234" s="4">
        <v>229</v>
      </c>
      <c r="B234" s="4">
        <v>2</v>
      </c>
      <c r="C234" s="4">
        <v>6</v>
      </c>
      <c r="E234" s="4">
        <v>59812857088</v>
      </c>
      <c r="F234" s="4">
        <v>0</v>
      </c>
      <c r="G234" s="4">
        <v>0</v>
      </c>
      <c r="H234" s="4">
        <v>0</v>
      </c>
      <c r="I234" s="4">
        <v>31106199040</v>
      </c>
      <c r="J234" s="4">
        <v>50805615104</v>
      </c>
      <c r="L234" s="4">
        <f t="shared" si="19"/>
        <v>1.4979797764039111</v>
      </c>
      <c r="M234" s="4">
        <f t="shared" si="20"/>
        <v>0</v>
      </c>
      <c r="N234" s="4">
        <f t="shared" si="21"/>
        <v>0</v>
      </c>
      <c r="O234" s="4">
        <f t="shared" si="22"/>
        <v>0</v>
      </c>
      <c r="P234" s="4">
        <f t="shared" si="23"/>
        <v>0.77903747373511112</v>
      </c>
      <c r="Q234" s="4">
        <f t="shared" si="24"/>
        <v>1.2723984049379555</v>
      </c>
    </row>
    <row r="235" spans="1:17">
      <c r="A235" s="4">
        <v>230</v>
      </c>
      <c r="B235" s="4">
        <v>2</v>
      </c>
      <c r="C235" s="4">
        <v>6</v>
      </c>
      <c r="E235" s="4">
        <v>58610340096</v>
      </c>
      <c r="F235" s="4">
        <v>0</v>
      </c>
      <c r="G235" s="4">
        <v>0</v>
      </c>
      <c r="H235" s="4">
        <v>30211002880</v>
      </c>
      <c r="I235" s="4">
        <v>0</v>
      </c>
      <c r="J235" s="4">
        <v>49937451008</v>
      </c>
      <c r="L235" s="4">
        <f t="shared" si="19"/>
        <v>1.4678634064042666</v>
      </c>
      <c r="M235" s="4">
        <f t="shared" si="20"/>
        <v>0</v>
      </c>
      <c r="N235" s="4">
        <f t="shared" si="21"/>
        <v>0</v>
      </c>
      <c r="O235" s="4">
        <f t="shared" si="22"/>
        <v>0.75661778323911122</v>
      </c>
      <c r="P235" s="4">
        <f t="shared" si="23"/>
        <v>0</v>
      </c>
      <c r="Q235" s="4">
        <f t="shared" si="24"/>
        <v>1.2506557174670223</v>
      </c>
    </row>
    <row r="236" spans="1:17">
      <c r="A236" s="4">
        <v>231</v>
      </c>
      <c r="B236" s="4">
        <v>2</v>
      </c>
      <c r="C236" s="4">
        <v>5</v>
      </c>
      <c r="E236" s="4">
        <v>63187537920</v>
      </c>
      <c r="F236" s="4">
        <v>55551141888</v>
      </c>
      <c r="G236" s="4">
        <v>34672497920</v>
      </c>
      <c r="H236" s="4">
        <v>0</v>
      </c>
      <c r="I236" s="4">
        <v>0</v>
      </c>
      <c r="J236" s="4">
        <v>0</v>
      </c>
      <c r="L236" s="4">
        <f t="shared" si="19"/>
        <v>1.5824967830186667</v>
      </c>
      <c r="M236" s="4">
        <f t="shared" si="20"/>
        <v>1.3912474868394666</v>
      </c>
      <c r="N236" s="4">
        <f t="shared" si="21"/>
        <v>0.86835344790755564</v>
      </c>
      <c r="O236" s="4">
        <f t="shared" si="22"/>
        <v>0</v>
      </c>
      <c r="P236" s="4">
        <f t="shared" si="23"/>
        <v>0</v>
      </c>
      <c r="Q236" s="4">
        <f t="shared" si="24"/>
        <v>0</v>
      </c>
    </row>
    <row r="237" spans="1:17">
      <c r="A237" s="4">
        <v>231</v>
      </c>
      <c r="B237" s="4">
        <v>2</v>
      </c>
      <c r="C237" s="4">
        <v>5</v>
      </c>
      <c r="E237" s="4">
        <v>63918567936</v>
      </c>
      <c r="F237" s="4">
        <v>57011035136</v>
      </c>
      <c r="G237" s="4">
        <v>36507300096</v>
      </c>
      <c r="H237" s="4">
        <v>43050522112</v>
      </c>
      <c r="I237" s="4">
        <v>43050895104</v>
      </c>
      <c r="J237" s="4">
        <v>43051193088</v>
      </c>
      <c r="L237" s="4">
        <f t="shared" si="19"/>
        <v>1.6008050236416</v>
      </c>
      <c r="M237" s="4">
        <f t="shared" si="20"/>
        <v>1.4278097021838223</v>
      </c>
      <c r="N237" s="4">
        <f t="shared" si="21"/>
        <v>0.91430504907093335</v>
      </c>
      <c r="O237" s="4">
        <f t="shared" si="22"/>
        <v>1.078176409338311</v>
      </c>
      <c r="P237" s="4">
        <f t="shared" si="23"/>
        <v>1.0781857507157333</v>
      </c>
      <c r="Q237" s="4">
        <f t="shared" si="24"/>
        <v>1.0781932135594667</v>
      </c>
    </row>
    <row r="238" spans="1:17">
      <c r="A238" s="4">
        <v>232</v>
      </c>
      <c r="B238" s="4">
        <v>2</v>
      </c>
      <c r="C238" s="4">
        <v>5</v>
      </c>
      <c r="E238" s="4">
        <v>61717472768</v>
      </c>
      <c r="F238" s="4">
        <v>54537903872</v>
      </c>
      <c r="G238" s="4">
        <v>0</v>
      </c>
      <c r="H238" s="4">
        <v>36022973952</v>
      </c>
      <c r="I238" s="4">
        <v>0</v>
      </c>
      <c r="J238" s="4">
        <v>0</v>
      </c>
      <c r="L238" s="4">
        <f t="shared" si="19"/>
        <v>1.5456798179896889</v>
      </c>
      <c r="M238" s="4">
        <f t="shared" si="20"/>
        <v>1.3658715036387556</v>
      </c>
      <c r="N238" s="4">
        <f t="shared" si="21"/>
        <v>0</v>
      </c>
      <c r="O238" s="4">
        <f t="shared" si="22"/>
        <v>0.90217536986453339</v>
      </c>
      <c r="P238" s="4">
        <f t="shared" si="23"/>
        <v>0</v>
      </c>
      <c r="Q238" s="4">
        <f t="shared" si="24"/>
        <v>0</v>
      </c>
    </row>
    <row r="239" spans="1:17">
      <c r="A239" s="4">
        <v>233</v>
      </c>
      <c r="B239" s="4">
        <v>2</v>
      </c>
      <c r="C239" s="4">
        <v>5</v>
      </c>
      <c r="E239" s="4">
        <v>69860826880</v>
      </c>
      <c r="F239" s="4">
        <v>58000698880</v>
      </c>
      <c r="G239" s="4">
        <v>0</v>
      </c>
      <c r="H239" s="4">
        <v>0</v>
      </c>
      <c r="I239" s="4">
        <v>0</v>
      </c>
      <c r="J239" s="4">
        <v>61791134976</v>
      </c>
      <c r="L239" s="4">
        <f t="shared" si="19"/>
        <v>1.7496255976391111</v>
      </c>
      <c r="M239" s="4">
        <f t="shared" si="20"/>
        <v>1.4525952808391112</v>
      </c>
      <c r="N239" s="4">
        <f t="shared" si="21"/>
        <v>0</v>
      </c>
      <c r="O239" s="4">
        <f t="shared" si="22"/>
        <v>0</v>
      </c>
      <c r="P239" s="4">
        <f t="shared" si="23"/>
        <v>0</v>
      </c>
      <c r="Q239" s="4">
        <f t="shared" si="24"/>
        <v>1.5475246470656001</v>
      </c>
    </row>
    <row r="240" spans="1:17">
      <c r="A240" s="4">
        <v>234</v>
      </c>
      <c r="B240" s="4">
        <v>2</v>
      </c>
      <c r="C240" s="4">
        <v>5</v>
      </c>
      <c r="E240" s="4">
        <v>59487506176</v>
      </c>
      <c r="F240" s="4">
        <v>0</v>
      </c>
      <c r="G240" s="4">
        <v>52510953984</v>
      </c>
      <c r="H240" s="4">
        <v>37084464128</v>
      </c>
      <c r="I240" s="4">
        <v>0</v>
      </c>
      <c r="J240" s="4">
        <v>0</v>
      </c>
      <c r="L240" s="4">
        <f t="shared" si="19"/>
        <v>1.489831543563378</v>
      </c>
      <c r="M240" s="4">
        <f t="shared" si="20"/>
        <v>0</v>
      </c>
      <c r="N240" s="4">
        <f t="shared" si="21"/>
        <v>1.3151076697770667</v>
      </c>
      <c r="O240" s="4">
        <f t="shared" si="22"/>
        <v>0.92875980160568894</v>
      </c>
      <c r="P240" s="4">
        <f t="shared" si="23"/>
        <v>0</v>
      </c>
      <c r="Q240" s="4">
        <f t="shared" si="24"/>
        <v>0</v>
      </c>
    </row>
    <row r="241" spans="1:17">
      <c r="A241" s="4">
        <v>235</v>
      </c>
      <c r="B241" s="4">
        <v>2</v>
      </c>
      <c r="C241" s="4">
        <v>5</v>
      </c>
      <c r="E241" s="4">
        <v>60633413120</v>
      </c>
      <c r="F241" s="4">
        <v>0</v>
      </c>
      <c r="G241" s="4">
        <v>46542983936</v>
      </c>
      <c r="H241" s="4">
        <v>0</v>
      </c>
      <c r="I241" s="4">
        <v>53803198976</v>
      </c>
      <c r="J241" s="4">
        <v>0</v>
      </c>
      <c r="L241" s="4">
        <f t="shared" si="19"/>
        <v>1.5185301463608891</v>
      </c>
      <c r="M241" s="4">
        <f t="shared" si="20"/>
        <v>0</v>
      </c>
      <c r="N241" s="4">
        <f t="shared" si="21"/>
        <v>1.1656431754638223</v>
      </c>
      <c r="O241" s="4">
        <f t="shared" si="22"/>
        <v>0</v>
      </c>
      <c r="P241" s="4">
        <f t="shared" si="23"/>
        <v>1.3474712276878222</v>
      </c>
      <c r="Q241" s="4">
        <f t="shared" si="24"/>
        <v>0</v>
      </c>
    </row>
    <row r="242" spans="1:17">
      <c r="A242" s="4">
        <v>236</v>
      </c>
      <c r="B242" s="4">
        <v>2</v>
      </c>
      <c r="C242" s="4">
        <v>5</v>
      </c>
      <c r="E242" s="4">
        <v>58939731968</v>
      </c>
      <c r="F242" s="4">
        <v>0</v>
      </c>
      <c r="G242" s="4">
        <v>0</v>
      </c>
      <c r="H242" s="4">
        <v>31133675008</v>
      </c>
      <c r="I242" s="4">
        <v>52070927104</v>
      </c>
      <c r="J242" s="4">
        <v>0</v>
      </c>
      <c r="L242" s="4">
        <f t="shared" si="19"/>
        <v>1.4761128428430224</v>
      </c>
      <c r="M242" s="4">
        <f t="shared" si="20"/>
        <v>0</v>
      </c>
      <c r="N242" s="4">
        <f t="shared" si="21"/>
        <v>0</v>
      </c>
      <c r="O242" s="4">
        <f t="shared" si="22"/>
        <v>0.77972559408924436</v>
      </c>
      <c r="P242" s="4">
        <f t="shared" si="23"/>
        <v>1.3040874410268444</v>
      </c>
      <c r="Q242" s="4">
        <f t="shared" si="24"/>
        <v>0</v>
      </c>
    </row>
    <row r="243" spans="1:17">
      <c r="A243" s="4">
        <v>237</v>
      </c>
      <c r="B243" s="4">
        <v>2</v>
      </c>
      <c r="C243" s="4">
        <v>5</v>
      </c>
      <c r="E243" s="4">
        <v>66932307968</v>
      </c>
      <c r="F243" s="4">
        <v>0</v>
      </c>
      <c r="G243" s="4">
        <v>0</v>
      </c>
      <c r="H243" s="4">
        <v>0</v>
      </c>
      <c r="I243" s="4">
        <v>33463010816</v>
      </c>
      <c r="J243" s="4">
        <v>58623165952</v>
      </c>
      <c r="L243" s="4">
        <f t="shared" si="19"/>
        <v>1.6762824684430222</v>
      </c>
      <c r="M243" s="4">
        <f t="shared" si="20"/>
        <v>0</v>
      </c>
      <c r="N243" s="4">
        <f t="shared" si="21"/>
        <v>0</v>
      </c>
      <c r="O243" s="4">
        <f t="shared" si="22"/>
        <v>0</v>
      </c>
      <c r="P243" s="4">
        <f t="shared" si="23"/>
        <v>0.83806251532515552</v>
      </c>
      <c r="Q243" s="4">
        <f t="shared" si="24"/>
        <v>1.468184622842311</v>
      </c>
    </row>
    <row r="244" spans="1:17">
      <c r="A244" s="4">
        <v>238</v>
      </c>
      <c r="B244" s="4">
        <v>2</v>
      </c>
      <c r="C244" s="4">
        <v>5</v>
      </c>
      <c r="E244" s="4">
        <v>65689393920</v>
      </c>
      <c r="F244" s="4">
        <v>0</v>
      </c>
      <c r="G244" s="4">
        <v>0</v>
      </c>
      <c r="H244" s="4">
        <v>31297096960</v>
      </c>
      <c r="I244" s="4">
        <v>0</v>
      </c>
      <c r="J244" s="4">
        <v>57719500800</v>
      </c>
      <c r="L244" s="4">
        <f t="shared" si="19"/>
        <v>1.6451543766186665</v>
      </c>
      <c r="M244" s="4">
        <f t="shared" si="20"/>
        <v>0</v>
      </c>
      <c r="N244" s="4">
        <f t="shared" si="21"/>
        <v>0</v>
      </c>
      <c r="O244" s="4">
        <f t="shared" si="22"/>
        <v>0.78381840608711106</v>
      </c>
      <c r="P244" s="4">
        <f t="shared" si="23"/>
        <v>0</v>
      </c>
      <c r="Q244" s="4">
        <f t="shared" si="24"/>
        <v>1.4455528311466668</v>
      </c>
    </row>
    <row r="245" spans="1:17">
      <c r="A245" s="4">
        <v>239</v>
      </c>
      <c r="B245" s="4">
        <v>2</v>
      </c>
      <c r="C245" s="4">
        <v>4</v>
      </c>
      <c r="E245" s="4">
        <v>72121912832</v>
      </c>
      <c r="F245" s="4">
        <v>65590940928</v>
      </c>
      <c r="G245" s="4">
        <v>38438185984</v>
      </c>
      <c r="H245" s="4">
        <v>0</v>
      </c>
      <c r="I245" s="4">
        <v>0</v>
      </c>
      <c r="J245" s="4">
        <v>0</v>
      </c>
      <c r="L245" s="4">
        <f t="shared" si="19"/>
        <v>1.806253239148089</v>
      </c>
      <c r="M245" s="4">
        <f t="shared" si="20"/>
        <v>1.6426886761301336</v>
      </c>
      <c r="N245" s="4">
        <f t="shared" si="21"/>
        <v>0.96266301342151106</v>
      </c>
      <c r="O245" s="4">
        <f t="shared" si="22"/>
        <v>0</v>
      </c>
      <c r="P245" s="4">
        <f t="shared" si="23"/>
        <v>0</v>
      </c>
      <c r="Q245" s="4">
        <f t="shared" si="24"/>
        <v>0</v>
      </c>
    </row>
    <row r="246" spans="1:17">
      <c r="A246" s="4">
        <v>240</v>
      </c>
      <c r="B246" s="4">
        <v>2</v>
      </c>
      <c r="C246" s="4">
        <v>4</v>
      </c>
      <c r="E246" s="4">
        <v>70620185088</v>
      </c>
      <c r="F246" s="4">
        <v>63997539072</v>
      </c>
      <c r="G246" s="4">
        <v>0</v>
      </c>
      <c r="H246" s="4">
        <v>41524905216</v>
      </c>
      <c r="I246" s="4">
        <v>0</v>
      </c>
      <c r="J246" s="4">
        <v>0</v>
      </c>
      <c r="L246" s="4">
        <f t="shared" si="19"/>
        <v>1.7686433020927999</v>
      </c>
      <c r="M246" s="4">
        <f t="shared" si="20"/>
        <v>1.6027828118698666</v>
      </c>
      <c r="N246" s="4">
        <f t="shared" si="21"/>
        <v>0</v>
      </c>
      <c r="O246" s="4">
        <f t="shared" si="22"/>
        <v>1.0399681817429334</v>
      </c>
      <c r="P246" s="4">
        <f t="shared" si="23"/>
        <v>0</v>
      </c>
      <c r="Q246" s="4">
        <f t="shared" si="24"/>
        <v>0</v>
      </c>
    </row>
    <row r="247" spans="1:17">
      <c r="A247" s="4">
        <v>241</v>
      </c>
      <c r="B247" s="4">
        <v>2</v>
      </c>
      <c r="C247" s="4">
        <v>4</v>
      </c>
      <c r="E247" s="4">
        <v>82991459840</v>
      </c>
      <c r="F247" s="4">
        <v>71505474816</v>
      </c>
      <c r="G247" s="4">
        <v>0</v>
      </c>
      <c r="H247" s="4">
        <v>0</v>
      </c>
      <c r="I247" s="4">
        <v>0</v>
      </c>
      <c r="J247" s="4">
        <v>75049955840</v>
      </c>
      <c r="L247" s="4">
        <f t="shared" si="19"/>
        <v>2.0784750053262222</v>
      </c>
      <c r="M247" s="4">
        <f t="shared" si="20"/>
        <v>1.7908148915029334</v>
      </c>
      <c r="N247" s="4">
        <f t="shared" si="21"/>
        <v>0</v>
      </c>
      <c r="O247" s="4">
        <f t="shared" si="22"/>
        <v>0</v>
      </c>
      <c r="P247" s="4">
        <f t="shared" si="23"/>
        <v>0</v>
      </c>
      <c r="Q247" s="4">
        <f t="shared" si="24"/>
        <v>1.8795844495928891</v>
      </c>
    </row>
    <row r="248" spans="1:17">
      <c r="A248" s="4">
        <v>242</v>
      </c>
      <c r="B248" s="4">
        <v>2</v>
      </c>
      <c r="C248" s="4">
        <v>4</v>
      </c>
      <c r="E248" s="4">
        <v>69997923804</v>
      </c>
      <c r="F248" s="4">
        <v>0</v>
      </c>
      <c r="G248" s="4">
        <v>62992988243</v>
      </c>
      <c r="H248" s="4">
        <v>41640305477</v>
      </c>
      <c r="I248" s="4">
        <v>0</v>
      </c>
      <c r="J248" s="4">
        <v>0</v>
      </c>
      <c r="L248" s="4">
        <f t="shared" si="19"/>
        <v>1.7530591139357334</v>
      </c>
      <c r="M248" s="4">
        <f t="shared" si="20"/>
        <v>0</v>
      </c>
      <c r="N248" s="4">
        <f t="shared" si="21"/>
        <v>1.5776243944413555</v>
      </c>
      <c r="O248" s="4">
        <f t="shared" si="22"/>
        <v>1.0428583171684223</v>
      </c>
      <c r="P248" s="4">
        <f t="shared" si="23"/>
        <v>0</v>
      </c>
      <c r="Q248" s="4">
        <f t="shared" si="24"/>
        <v>0</v>
      </c>
    </row>
    <row r="249" spans="1:17">
      <c r="A249" s="4">
        <v>243</v>
      </c>
      <c r="B249" s="4">
        <v>2</v>
      </c>
      <c r="C249" s="4">
        <v>4</v>
      </c>
      <c r="E249" s="4">
        <v>70279578112</v>
      </c>
      <c r="F249" s="4">
        <v>0</v>
      </c>
      <c r="G249" s="4">
        <v>62069654016</v>
      </c>
      <c r="H249" s="4">
        <v>0</v>
      </c>
      <c r="I249" s="4">
        <v>63570544896</v>
      </c>
      <c r="J249" s="4">
        <v>0</v>
      </c>
      <c r="L249" s="4">
        <f t="shared" si="19"/>
        <v>1.7601129896049781</v>
      </c>
      <c r="M249" s="4">
        <f t="shared" si="20"/>
        <v>0</v>
      </c>
      <c r="N249" s="4">
        <f t="shared" si="21"/>
        <v>1.5545000016896</v>
      </c>
      <c r="O249" s="4">
        <f t="shared" si="22"/>
        <v>0</v>
      </c>
      <c r="P249" s="4">
        <f t="shared" si="23"/>
        <v>1.5920889799509335</v>
      </c>
      <c r="Q249" s="4">
        <f t="shared" si="24"/>
        <v>0</v>
      </c>
    </row>
    <row r="250" spans="1:17">
      <c r="A250" s="4">
        <v>244</v>
      </c>
      <c r="B250" s="4">
        <v>2</v>
      </c>
      <c r="C250" s="4">
        <v>4</v>
      </c>
      <c r="E250" s="4">
        <v>68123803136</v>
      </c>
      <c r="F250" s="4">
        <v>0</v>
      </c>
      <c r="G250" s="4">
        <v>0</v>
      </c>
      <c r="H250" s="4">
        <v>35981880064</v>
      </c>
      <c r="I250" s="4">
        <v>61454663936</v>
      </c>
      <c r="J250" s="4">
        <v>0</v>
      </c>
      <c r="L250" s="4">
        <f t="shared" si="19"/>
        <v>1.7061228029838222</v>
      </c>
      <c r="M250" s="4">
        <f t="shared" si="20"/>
        <v>0</v>
      </c>
      <c r="N250" s="4">
        <f t="shared" si="21"/>
        <v>0</v>
      </c>
      <c r="O250" s="4">
        <f t="shared" si="22"/>
        <v>0.90114619626951109</v>
      </c>
      <c r="P250" s="4">
        <f t="shared" si="23"/>
        <v>1.5390979167971555</v>
      </c>
      <c r="Q250" s="4">
        <f t="shared" si="24"/>
        <v>0</v>
      </c>
    </row>
    <row r="251" spans="1:17">
      <c r="A251" s="4">
        <v>245</v>
      </c>
      <c r="B251" s="4">
        <v>2</v>
      </c>
      <c r="C251" s="4">
        <v>4</v>
      </c>
      <c r="E251" s="4">
        <v>80177433856</v>
      </c>
      <c r="F251" s="4">
        <v>0</v>
      </c>
      <c r="G251" s="4">
        <v>0</v>
      </c>
      <c r="H251" s="4">
        <v>0</v>
      </c>
      <c r="I251" s="4">
        <v>39594363904</v>
      </c>
      <c r="J251" s="4">
        <v>72319083008</v>
      </c>
      <c r="L251" s="4">
        <f t="shared" si="19"/>
        <v>2.007999287904711</v>
      </c>
      <c r="M251" s="4">
        <f t="shared" si="20"/>
        <v>0</v>
      </c>
      <c r="N251" s="4">
        <f t="shared" si="21"/>
        <v>0</v>
      </c>
      <c r="O251" s="4">
        <f t="shared" si="22"/>
        <v>0</v>
      </c>
      <c r="P251" s="4">
        <f t="shared" si="23"/>
        <v>0.99161884710684456</v>
      </c>
      <c r="Q251" s="4">
        <f t="shared" si="24"/>
        <v>1.8111912566670223</v>
      </c>
    </row>
    <row r="252" spans="1:17">
      <c r="A252" s="4">
        <v>246</v>
      </c>
      <c r="B252" s="4">
        <v>2</v>
      </c>
      <c r="C252" s="4">
        <v>4</v>
      </c>
      <c r="E252" s="4">
        <v>78812884992</v>
      </c>
      <c r="F252" s="4">
        <v>0</v>
      </c>
      <c r="G252" s="4">
        <v>0</v>
      </c>
      <c r="H252" s="4">
        <v>36953006080</v>
      </c>
      <c r="I252" s="4">
        <v>0</v>
      </c>
      <c r="J252" s="4">
        <v>70222468096</v>
      </c>
      <c r="L252" s="4">
        <f t="shared" si="19"/>
        <v>1.9738249196885336</v>
      </c>
      <c r="M252" s="4">
        <f t="shared" si="20"/>
        <v>0</v>
      </c>
      <c r="N252" s="4">
        <f t="shared" si="21"/>
        <v>0</v>
      </c>
      <c r="O252" s="4">
        <f t="shared" si="22"/>
        <v>0.92546750782577769</v>
      </c>
      <c r="P252" s="4">
        <f t="shared" si="23"/>
        <v>0</v>
      </c>
      <c r="Q252" s="4">
        <f t="shared" si="24"/>
        <v>1.7586827009820445</v>
      </c>
    </row>
    <row r="253" spans="1:17">
      <c r="A253" s="4">
        <v>247</v>
      </c>
      <c r="B253" s="4">
        <v>2</v>
      </c>
      <c r="C253" s="4">
        <v>3</v>
      </c>
      <c r="E253" s="4">
        <v>91581657088</v>
      </c>
      <c r="F253" s="4">
        <v>85136002048</v>
      </c>
      <c r="G253" s="4">
        <v>49659979008</v>
      </c>
      <c r="H253" s="4">
        <v>0</v>
      </c>
      <c r="I253" s="4">
        <v>0</v>
      </c>
      <c r="J253" s="4">
        <v>0</v>
      </c>
      <c r="L253" s="4">
        <f t="shared" si="19"/>
        <v>2.2936117230705779</v>
      </c>
      <c r="M253" s="4">
        <f t="shared" si="20"/>
        <v>2.1321838735132448</v>
      </c>
      <c r="N253" s="4">
        <f t="shared" si="21"/>
        <v>1.2437065853781333</v>
      </c>
      <c r="O253" s="4">
        <f t="shared" si="22"/>
        <v>0</v>
      </c>
      <c r="P253" s="4">
        <f t="shared" si="23"/>
        <v>0</v>
      </c>
      <c r="Q253" s="4">
        <f t="shared" si="24"/>
        <v>0</v>
      </c>
    </row>
    <row r="254" spans="1:17">
      <c r="A254" s="4">
        <v>248</v>
      </c>
      <c r="B254" s="4">
        <v>2</v>
      </c>
      <c r="C254" s="4">
        <v>3</v>
      </c>
      <c r="E254" s="4">
        <v>88412305920</v>
      </c>
      <c r="F254" s="4">
        <v>81933068032</v>
      </c>
      <c r="G254" s="4">
        <v>0</v>
      </c>
      <c r="H254" s="4">
        <v>50043836928</v>
      </c>
      <c r="I254" s="4">
        <v>0</v>
      </c>
      <c r="J254" s="4">
        <v>0</v>
      </c>
      <c r="L254" s="4">
        <f t="shared" si="19"/>
        <v>2.2142370838186665</v>
      </c>
      <c r="M254" s="4">
        <f t="shared" si="20"/>
        <v>2.0519681704903112</v>
      </c>
      <c r="N254" s="4">
        <f t="shared" si="21"/>
        <v>0</v>
      </c>
      <c r="O254" s="4">
        <f t="shared" si="22"/>
        <v>1.2533200937301334</v>
      </c>
      <c r="P254" s="4">
        <f t="shared" si="23"/>
        <v>0</v>
      </c>
      <c r="Q254" s="4">
        <f t="shared" si="24"/>
        <v>0</v>
      </c>
    </row>
    <row r="255" spans="1:17">
      <c r="A255" s="4">
        <v>249</v>
      </c>
      <c r="B255" s="4">
        <v>2</v>
      </c>
      <c r="C255" s="4">
        <v>3</v>
      </c>
      <c r="E255" s="4">
        <v>104501934848</v>
      </c>
      <c r="F255" s="4">
        <v>94509508864</v>
      </c>
      <c r="G255" s="4">
        <v>0</v>
      </c>
      <c r="H255" s="4">
        <v>0</v>
      </c>
      <c r="I255" s="4">
        <v>0</v>
      </c>
      <c r="J255" s="4">
        <v>96165426944</v>
      </c>
      <c r="L255" s="4">
        <f t="shared" si="19"/>
        <v>2.6171929016376887</v>
      </c>
      <c r="M255" s="4">
        <f t="shared" si="20"/>
        <v>2.3669381442161779</v>
      </c>
      <c r="N255" s="4">
        <f t="shared" si="21"/>
        <v>0</v>
      </c>
      <c r="O255" s="4">
        <f t="shared" si="22"/>
        <v>0</v>
      </c>
      <c r="P255" s="4">
        <f t="shared" si="23"/>
        <v>0</v>
      </c>
      <c r="Q255" s="4">
        <f t="shared" si="24"/>
        <v>2.4084096925752889</v>
      </c>
    </row>
    <row r="256" spans="1:17">
      <c r="A256" s="4">
        <v>250</v>
      </c>
      <c r="B256" s="4">
        <v>2</v>
      </c>
      <c r="C256" s="4">
        <v>3</v>
      </c>
      <c r="E256" s="4">
        <v>85565074944</v>
      </c>
      <c r="F256" s="4">
        <v>0</v>
      </c>
      <c r="G256" s="4">
        <v>79407499008</v>
      </c>
      <c r="H256" s="4">
        <v>49170866944</v>
      </c>
      <c r="I256" s="4">
        <v>0</v>
      </c>
      <c r="J256" s="4">
        <v>0</v>
      </c>
      <c r="L256" s="4">
        <f t="shared" si="19"/>
        <v>2.1429297658197335</v>
      </c>
      <c r="M256" s="4">
        <f t="shared" si="20"/>
        <v>0</v>
      </c>
      <c r="N256" s="4">
        <f t="shared" si="21"/>
        <v>1.9887166973781334</v>
      </c>
      <c r="O256" s="4">
        <f t="shared" si="22"/>
        <v>1.2314570454641778</v>
      </c>
      <c r="P256" s="4">
        <f t="shared" si="23"/>
        <v>0</v>
      </c>
      <c r="Q256" s="4">
        <f t="shared" si="24"/>
        <v>0</v>
      </c>
    </row>
    <row r="257" spans="1:17">
      <c r="A257" s="4">
        <v>251</v>
      </c>
      <c r="B257" s="4">
        <v>2</v>
      </c>
      <c r="C257" s="4">
        <v>3</v>
      </c>
      <c r="E257" s="4">
        <v>91475850752</v>
      </c>
      <c r="F257" s="4">
        <v>0</v>
      </c>
      <c r="G257" s="4">
        <v>80546490880</v>
      </c>
      <c r="H257" s="4">
        <v>0</v>
      </c>
      <c r="I257" s="4">
        <v>85002754816</v>
      </c>
      <c r="J257" s="4">
        <v>0</v>
      </c>
      <c r="L257" s="4">
        <f t="shared" si="19"/>
        <v>2.2909618621667556</v>
      </c>
      <c r="M257" s="4">
        <f t="shared" si="20"/>
        <v>0</v>
      </c>
      <c r="N257" s="4">
        <f t="shared" si="21"/>
        <v>2.0172421160391112</v>
      </c>
      <c r="O257" s="4">
        <f t="shared" si="22"/>
        <v>0</v>
      </c>
      <c r="P257" s="4">
        <f t="shared" si="23"/>
        <v>2.1288467706140444</v>
      </c>
      <c r="Q257" s="4">
        <f t="shared" si="24"/>
        <v>0</v>
      </c>
    </row>
    <row r="258" spans="1:17">
      <c r="A258" s="4">
        <v>252</v>
      </c>
      <c r="B258" s="4">
        <v>2</v>
      </c>
      <c r="C258" s="4">
        <v>3</v>
      </c>
      <c r="E258" s="4">
        <v>87446530048</v>
      </c>
      <c r="F258" s="4">
        <v>0</v>
      </c>
      <c r="G258" s="4">
        <v>0</v>
      </c>
      <c r="H258" s="4">
        <v>42946957056</v>
      </c>
      <c r="I258" s="4">
        <v>80997242112</v>
      </c>
      <c r="J258" s="4">
        <v>0</v>
      </c>
      <c r="L258" s="4">
        <f t="shared" si="19"/>
        <v>2.1900497636465777</v>
      </c>
      <c r="M258" s="4">
        <f t="shared" si="20"/>
        <v>0</v>
      </c>
      <c r="N258" s="4">
        <f t="shared" si="21"/>
        <v>0</v>
      </c>
      <c r="O258" s="4">
        <f t="shared" si="22"/>
        <v>1.0755826800469332</v>
      </c>
      <c r="P258" s="4">
        <f t="shared" si="23"/>
        <v>2.0285309302272001</v>
      </c>
      <c r="Q258" s="4">
        <f t="shared" si="24"/>
        <v>0</v>
      </c>
    </row>
    <row r="259" spans="1:17">
      <c r="A259" s="4">
        <v>253</v>
      </c>
      <c r="B259" s="4">
        <v>2</v>
      </c>
      <c r="C259" s="4">
        <v>3</v>
      </c>
      <c r="E259" s="4">
        <v>105168855040</v>
      </c>
      <c r="F259" s="4">
        <v>0</v>
      </c>
      <c r="G259" s="4">
        <v>0</v>
      </c>
      <c r="H259" s="4">
        <v>0</v>
      </c>
      <c r="I259" s="4">
        <v>45832205056</v>
      </c>
      <c r="J259" s="4">
        <v>96851124992</v>
      </c>
      <c r="L259" s="4">
        <f t="shared" si="19"/>
        <v>2.6338955473351113</v>
      </c>
      <c r="M259" s="4">
        <f t="shared" si="20"/>
        <v>0</v>
      </c>
      <c r="N259" s="4">
        <f t="shared" si="21"/>
        <v>0</v>
      </c>
      <c r="O259" s="4">
        <f t="shared" si="22"/>
        <v>0</v>
      </c>
      <c r="P259" s="4">
        <f t="shared" si="23"/>
        <v>1.1478421132913776</v>
      </c>
      <c r="Q259" s="4">
        <f t="shared" si="24"/>
        <v>2.4255826192440892</v>
      </c>
    </row>
    <row r="260" spans="1:17">
      <c r="A260" s="4">
        <v>254</v>
      </c>
      <c r="B260" s="4">
        <v>2</v>
      </c>
      <c r="C260" s="4">
        <v>3</v>
      </c>
      <c r="E260" s="4">
        <v>99273274880</v>
      </c>
      <c r="F260" s="4">
        <v>0</v>
      </c>
      <c r="G260" s="4">
        <v>0</v>
      </c>
      <c r="H260" s="4">
        <v>42831397888</v>
      </c>
      <c r="I260" s="4">
        <v>0</v>
      </c>
      <c r="J260" s="4">
        <v>91542904832</v>
      </c>
      <c r="L260" s="4">
        <f t="shared" ref="L260:L323" si="25">((E260*10^-9)*90.16)/3600</f>
        <v>2.4862440175502223</v>
      </c>
      <c r="M260" s="4">
        <f t="shared" ref="M260:M323" si="26">((F260*10^-9)*90.16)/3600</f>
        <v>0</v>
      </c>
      <c r="N260" s="4">
        <f t="shared" ref="N260:N323" si="27">((G260*10^-9)*90.16)/3600</f>
        <v>0</v>
      </c>
      <c r="O260" s="4">
        <f t="shared" ref="O260:O323" si="28">((H260*10^-9)*90.16)/3600</f>
        <v>1.0726885648839111</v>
      </c>
      <c r="P260" s="4">
        <f t="shared" ref="P260:P323" si="29">((I260*10^-9)*90.16)/3600</f>
        <v>0</v>
      </c>
      <c r="Q260" s="4">
        <f t="shared" ref="Q260:Q323" si="30">((J260*10^-9)*90.16)/3600</f>
        <v>2.2926411943480889</v>
      </c>
    </row>
    <row r="261" spans="1:17">
      <c r="A261" s="4">
        <v>255</v>
      </c>
      <c r="B261" s="4">
        <v>2</v>
      </c>
      <c r="C261" s="4">
        <v>2</v>
      </c>
      <c r="E261" s="4">
        <v>126717809920</v>
      </c>
      <c r="F261" s="4">
        <v>120345147904</v>
      </c>
      <c r="G261" s="4">
        <v>65345570048</v>
      </c>
      <c r="H261" s="4">
        <v>0</v>
      </c>
      <c r="I261" s="4">
        <v>0</v>
      </c>
      <c r="J261" s="4">
        <v>0</v>
      </c>
      <c r="L261" s="4">
        <f t="shared" si="25"/>
        <v>3.1735771506631112</v>
      </c>
      <c r="M261" s="4">
        <f t="shared" si="26"/>
        <v>3.0139773708401778</v>
      </c>
      <c r="N261" s="4">
        <f t="shared" si="27"/>
        <v>1.6365434987576888</v>
      </c>
      <c r="O261" s="4">
        <f t="shared" si="28"/>
        <v>0</v>
      </c>
      <c r="P261" s="4">
        <f t="shared" si="29"/>
        <v>0</v>
      </c>
      <c r="Q261" s="4">
        <f t="shared" si="30"/>
        <v>0</v>
      </c>
    </row>
    <row r="262" spans="1:17">
      <c r="A262" s="4">
        <v>256</v>
      </c>
      <c r="B262" s="4">
        <v>2</v>
      </c>
      <c r="C262" s="4">
        <v>2</v>
      </c>
      <c r="E262" s="4">
        <v>124223264000</v>
      </c>
      <c r="F262" s="4">
        <v>117886439936</v>
      </c>
      <c r="G262" s="4">
        <v>0</v>
      </c>
      <c r="H262" s="4">
        <v>61291721984</v>
      </c>
      <c r="I262" s="4">
        <v>0</v>
      </c>
      <c r="J262" s="4">
        <v>0</v>
      </c>
      <c r="L262" s="4">
        <f t="shared" si="25"/>
        <v>3.1111026339555559</v>
      </c>
      <c r="M262" s="4">
        <f t="shared" si="26"/>
        <v>2.9524003957304887</v>
      </c>
      <c r="N262" s="4">
        <f t="shared" si="27"/>
        <v>0</v>
      </c>
      <c r="O262" s="4">
        <f t="shared" si="28"/>
        <v>1.5350171261326222</v>
      </c>
      <c r="P262" s="4">
        <f t="shared" si="29"/>
        <v>0</v>
      </c>
      <c r="Q262" s="4">
        <f t="shared" si="30"/>
        <v>0</v>
      </c>
    </row>
    <row r="263" spans="1:17">
      <c r="A263" s="4">
        <v>257</v>
      </c>
      <c r="B263" s="4">
        <v>2</v>
      </c>
      <c r="C263" s="4">
        <v>2</v>
      </c>
      <c r="E263" s="4">
        <v>150481534976</v>
      </c>
      <c r="F263" s="4">
        <v>135740707840</v>
      </c>
      <c r="G263" s="4">
        <v>0</v>
      </c>
      <c r="H263" s="4">
        <v>0</v>
      </c>
      <c r="I263" s="4">
        <v>0</v>
      </c>
      <c r="J263" s="4">
        <v>142733729024</v>
      </c>
      <c r="L263" s="4">
        <f t="shared" si="25"/>
        <v>3.7687264426211553</v>
      </c>
      <c r="M263" s="4">
        <f t="shared" si="26"/>
        <v>3.3995506163484444</v>
      </c>
      <c r="N263" s="4">
        <f t="shared" si="27"/>
        <v>0</v>
      </c>
      <c r="O263" s="4">
        <f t="shared" si="28"/>
        <v>0</v>
      </c>
      <c r="P263" s="4">
        <f t="shared" si="29"/>
        <v>0</v>
      </c>
      <c r="Q263" s="4">
        <f t="shared" si="30"/>
        <v>3.574686946889956</v>
      </c>
    </row>
    <row r="264" spans="1:17">
      <c r="A264" s="4">
        <v>258</v>
      </c>
      <c r="B264" s="4">
        <v>2</v>
      </c>
      <c r="C264" s="4">
        <v>2</v>
      </c>
      <c r="E264" s="4">
        <v>119690309888</v>
      </c>
      <c r="F264" s="4">
        <v>0</v>
      </c>
      <c r="G264" s="4">
        <v>113469910016</v>
      </c>
      <c r="H264" s="4">
        <v>61134532096</v>
      </c>
      <c r="I264" s="4">
        <v>0</v>
      </c>
      <c r="J264" s="4">
        <v>0</v>
      </c>
      <c r="L264" s="4">
        <f t="shared" si="25"/>
        <v>2.9975773165283557</v>
      </c>
      <c r="M264" s="4">
        <f t="shared" si="26"/>
        <v>0</v>
      </c>
      <c r="N264" s="4">
        <f t="shared" si="27"/>
        <v>2.841790857511822</v>
      </c>
      <c r="O264" s="4">
        <f t="shared" si="28"/>
        <v>1.5310803927153778</v>
      </c>
      <c r="P264" s="4">
        <f t="shared" si="29"/>
        <v>0</v>
      </c>
      <c r="Q264" s="4">
        <f t="shared" si="30"/>
        <v>0</v>
      </c>
    </row>
    <row r="265" spans="1:17">
      <c r="A265" s="4">
        <v>259</v>
      </c>
      <c r="B265" s="4">
        <v>2</v>
      </c>
      <c r="C265" s="4">
        <v>2</v>
      </c>
      <c r="E265" s="4">
        <v>127094529024</v>
      </c>
      <c r="F265" s="4">
        <v>0</v>
      </c>
      <c r="G265" s="4">
        <v>117127032064</v>
      </c>
      <c r="H265" s="4">
        <v>0</v>
      </c>
      <c r="I265" s="4">
        <v>120702961152</v>
      </c>
      <c r="J265" s="4">
        <v>0</v>
      </c>
      <c r="L265" s="4">
        <f t="shared" si="25"/>
        <v>3.1830118713344002</v>
      </c>
      <c r="M265" s="4">
        <f t="shared" si="26"/>
        <v>0</v>
      </c>
      <c r="N265" s="4">
        <f t="shared" si="27"/>
        <v>2.933381447469511</v>
      </c>
      <c r="O265" s="4">
        <f t="shared" si="28"/>
        <v>0</v>
      </c>
      <c r="P265" s="4">
        <f t="shared" si="29"/>
        <v>3.0229386048512006</v>
      </c>
      <c r="Q265" s="4">
        <f t="shared" si="30"/>
        <v>0</v>
      </c>
    </row>
    <row r="266" spans="1:17">
      <c r="A266" s="4">
        <v>260</v>
      </c>
      <c r="B266" s="4">
        <v>2</v>
      </c>
      <c r="C266" s="4">
        <v>2</v>
      </c>
      <c r="E266" s="4">
        <v>121361028864</v>
      </c>
      <c r="F266" s="4">
        <v>0</v>
      </c>
      <c r="G266" s="4">
        <v>0</v>
      </c>
      <c r="H266" s="4">
        <v>60912691968</v>
      </c>
      <c r="I266" s="4">
        <v>114918874880</v>
      </c>
      <c r="J266" s="4">
        <v>0</v>
      </c>
      <c r="L266" s="4">
        <f t="shared" si="25"/>
        <v>3.0394195451050665</v>
      </c>
      <c r="M266" s="4">
        <f t="shared" si="26"/>
        <v>0</v>
      </c>
      <c r="N266" s="4">
        <f t="shared" si="27"/>
        <v>0</v>
      </c>
      <c r="O266" s="4">
        <f t="shared" si="28"/>
        <v>1.5255245299541333</v>
      </c>
      <c r="P266" s="4">
        <f t="shared" si="29"/>
        <v>2.8780793775502223</v>
      </c>
      <c r="Q266" s="4">
        <f t="shared" si="30"/>
        <v>0</v>
      </c>
    </row>
    <row r="267" spans="1:17">
      <c r="A267" s="4">
        <v>261</v>
      </c>
      <c r="B267" s="4">
        <v>2</v>
      </c>
      <c r="C267" s="4">
        <v>2</v>
      </c>
      <c r="E267" s="4">
        <v>146841787904</v>
      </c>
      <c r="F267" s="4">
        <v>0</v>
      </c>
      <c r="G267" s="4">
        <v>0</v>
      </c>
      <c r="H267" s="4">
        <v>0</v>
      </c>
      <c r="I267" s="4">
        <v>69058118912</v>
      </c>
      <c r="J267" s="4">
        <v>138882738944</v>
      </c>
      <c r="L267" s="4">
        <f t="shared" si="25"/>
        <v>3.6775709992846219</v>
      </c>
      <c r="M267" s="4">
        <f t="shared" si="26"/>
        <v>0</v>
      </c>
      <c r="N267" s="4">
        <f t="shared" si="27"/>
        <v>0</v>
      </c>
      <c r="O267" s="4">
        <f t="shared" si="28"/>
        <v>0</v>
      </c>
      <c r="P267" s="4">
        <f t="shared" si="29"/>
        <v>1.7295222225294222</v>
      </c>
      <c r="Q267" s="4">
        <f t="shared" si="30"/>
        <v>3.4782410397752894</v>
      </c>
    </row>
    <row r="268" spans="1:17">
      <c r="A268" s="4">
        <v>262</v>
      </c>
      <c r="B268" s="4">
        <v>2</v>
      </c>
      <c r="C268" s="4">
        <v>2</v>
      </c>
      <c r="E268" s="4">
        <v>139300088832</v>
      </c>
      <c r="F268" s="4">
        <v>0</v>
      </c>
      <c r="G268" s="4">
        <v>0</v>
      </c>
      <c r="H268" s="4">
        <v>61031854848</v>
      </c>
      <c r="I268" s="4">
        <v>0</v>
      </c>
      <c r="J268" s="4">
        <v>131452225792</v>
      </c>
      <c r="L268" s="4">
        <f t="shared" si="25"/>
        <v>3.4886933358591996</v>
      </c>
      <c r="M268" s="4">
        <f t="shared" si="26"/>
        <v>0</v>
      </c>
      <c r="N268" s="4">
        <f t="shared" si="27"/>
        <v>0</v>
      </c>
      <c r="O268" s="4">
        <f t="shared" si="28"/>
        <v>1.5285088980821333</v>
      </c>
      <c r="P268" s="4">
        <f t="shared" si="29"/>
        <v>0</v>
      </c>
      <c r="Q268" s="4">
        <f t="shared" si="30"/>
        <v>3.2921479659463113</v>
      </c>
    </row>
    <row r="269" spans="1:17">
      <c r="A269" s="4">
        <v>263</v>
      </c>
      <c r="B269" s="4">
        <v>2</v>
      </c>
      <c r="C269" s="4">
        <v>1</v>
      </c>
      <c r="E269" s="4">
        <v>244725495040</v>
      </c>
      <c r="F269" s="4">
        <v>237372909056</v>
      </c>
      <c r="G269" s="4">
        <v>122579361024</v>
      </c>
      <c r="H269" s="4">
        <v>0</v>
      </c>
      <c r="I269" s="4">
        <v>0</v>
      </c>
      <c r="J269" s="4">
        <v>0</v>
      </c>
      <c r="L269" s="4">
        <f t="shared" si="25"/>
        <v>6.1290140646684446</v>
      </c>
      <c r="M269" s="4">
        <f t="shared" si="26"/>
        <v>5.9448726334691564</v>
      </c>
      <c r="N269" s="4">
        <f t="shared" si="27"/>
        <v>3.069931997201067</v>
      </c>
      <c r="O269" s="4">
        <f t="shared" si="28"/>
        <v>0</v>
      </c>
      <c r="P269" s="4">
        <f t="shared" si="29"/>
        <v>0</v>
      </c>
      <c r="Q269" s="4">
        <f t="shared" si="30"/>
        <v>0</v>
      </c>
    </row>
    <row r="270" spans="1:17">
      <c r="A270" s="4">
        <v>264</v>
      </c>
      <c r="B270" s="4">
        <v>2</v>
      </c>
      <c r="C270" s="4">
        <v>1</v>
      </c>
      <c r="E270" s="4">
        <v>239018971904</v>
      </c>
      <c r="F270" s="4">
        <v>231666748928</v>
      </c>
      <c r="G270" s="4">
        <v>0</v>
      </c>
      <c r="H270" s="4">
        <v>114874892032</v>
      </c>
      <c r="I270" s="4">
        <v>0</v>
      </c>
      <c r="J270" s="4">
        <v>0</v>
      </c>
      <c r="L270" s="4">
        <f t="shared" si="25"/>
        <v>5.9860973630179553</v>
      </c>
      <c r="M270" s="4">
        <f t="shared" si="26"/>
        <v>5.8019650231523547</v>
      </c>
      <c r="N270" s="4">
        <f t="shared" si="27"/>
        <v>0</v>
      </c>
      <c r="O270" s="4">
        <f t="shared" si="28"/>
        <v>2.8769778515569779</v>
      </c>
      <c r="P270" s="4">
        <f t="shared" si="29"/>
        <v>0</v>
      </c>
      <c r="Q270" s="4">
        <f t="shared" si="30"/>
        <v>0</v>
      </c>
    </row>
    <row r="271" spans="1:17">
      <c r="A271" s="4">
        <v>265</v>
      </c>
      <c r="B271" s="4">
        <v>2</v>
      </c>
      <c r="C271" s="4">
        <v>1</v>
      </c>
      <c r="E271" s="4">
        <v>284566130944</v>
      </c>
      <c r="F271" s="4">
        <v>269504636928</v>
      </c>
      <c r="G271" s="4">
        <v>0</v>
      </c>
      <c r="H271" s="4">
        <v>0</v>
      </c>
      <c r="I271" s="4">
        <v>0</v>
      </c>
      <c r="J271" s="4">
        <v>275670381824</v>
      </c>
      <c r="L271" s="4">
        <f t="shared" si="25"/>
        <v>7.1268006571975109</v>
      </c>
      <c r="M271" s="4">
        <f t="shared" si="26"/>
        <v>6.749593907063467</v>
      </c>
      <c r="N271" s="4">
        <f t="shared" si="27"/>
        <v>0</v>
      </c>
      <c r="O271" s="4">
        <f t="shared" si="28"/>
        <v>0</v>
      </c>
      <c r="P271" s="4">
        <f t="shared" si="29"/>
        <v>0</v>
      </c>
      <c r="Q271" s="4">
        <f t="shared" si="30"/>
        <v>6.9040115625699547</v>
      </c>
    </row>
    <row r="272" spans="1:17">
      <c r="A272" s="4">
        <v>266</v>
      </c>
      <c r="B272" s="4">
        <v>2</v>
      </c>
      <c r="C272" s="4">
        <v>1</v>
      </c>
      <c r="E272" s="4">
        <v>227945149952</v>
      </c>
      <c r="F272" s="4">
        <v>0</v>
      </c>
      <c r="G272" s="4">
        <v>221012407040</v>
      </c>
      <c r="H272" s="4">
        <v>113397306112</v>
      </c>
      <c r="I272" s="4">
        <v>0</v>
      </c>
      <c r="J272" s="4">
        <v>0</v>
      </c>
      <c r="L272" s="4">
        <f t="shared" si="25"/>
        <v>5.7087596443534219</v>
      </c>
      <c r="M272" s="4">
        <f t="shared" si="26"/>
        <v>0</v>
      </c>
      <c r="N272" s="4">
        <f t="shared" si="27"/>
        <v>5.5351329496462229</v>
      </c>
      <c r="O272" s="4">
        <f t="shared" si="28"/>
        <v>2.8399725330716445</v>
      </c>
      <c r="P272" s="4">
        <f t="shared" si="29"/>
        <v>0</v>
      </c>
      <c r="Q272" s="4">
        <f t="shared" si="30"/>
        <v>0</v>
      </c>
    </row>
    <row r="273" spans="1:17">
      <c r="A273" s="4">
        <v>267</v>
      </c>
      <c r="B273" s="4">
        <v>2</v>
      </c>
      <c r="C273" s="4">
        <v>1</v>
      </c>
      <c r="E273" s="4">
        <v>241363969024</v>
      </c>
      <c r="F273" s="4">
        <v>0</v>
      </c>
      <c r="G273" s="4">
        <v>228646315008</v>
      </c>
      <c r="H273" s="4">
        <v>0</v>
      </c>
      <c r="I273" s="4">
        <v>234220840192</v>
      </c>
      <c r="J273" s="4">
        <v>0</v>
      </c>
      <c r="L273" s="4">
        <f t="shared" si="25"/>
        <v>6.0448265131121781</v>
      </c>
      <c r="M273" s="4">
        <f t="shared" si="26"/>
        <v>0</v>
      </c>
      <c r="N273" s="4">
        <f t="shared" si="27"/>
        <v>5.7263199336448007</v>
      </c>
      <c r="O273" s="4">
        <f t="shared" si="28"/>
        <v>0</v>
      </c>
      <c r="P273" s="4">
        <f t="shared" si="29"/>
        <v>5.8659308199196456</v>
      </c>
      <c r="Q273" s="4">
        <f t="shared" si="30"/>
        <v>0</v>
      </c>
    </row>
    <row r="274" spans="1:17">
      <c r="A274" s="4">
        <v>268</v>
      </c>
      <c r="B274" s="4">
        <v>2</v>
      </c>
      <c r="C274" s="4">
        <v>1</v>
      </c>
      <c r="E274" s="4">
        <v>235096525056</v>
      </c>
      <c r="F274" s="4">
        <v>0</v>
      </c>
      <c r="G274" s="4">
        <v>0</v>
      </c>
      <c r="H274" s="4">
        <v>110106583040</v>
      </c>
      <c r="I274" s="4">
        <v>227911508224</v>
      </c>
      <c r="J274" s="4">
        <v>0</v>
      </c>
      <c r="L274" s="4">
        <f t="shared" si="25"/>
        <v>5.8878618608469333</v>
      </c>
      <c r="M274" s="4">
        <f t="shared" si="26"/>
        <v>0</v>
      </c>
      <c r="N274" s="4">
        <f t="shared" si="27"/>
        <v>0</v>
      </c>
      <c r="O274" s="4">
        <f t="shared" si="28"/>
        <v>2.7575582019128886</v>
      </c>
      <c r="P274" s="4">
        <f t="shared" si="29"/>
        <v>5.7079171059655112</v>
      </c>
      <c r="Q274" s="4">
        <f t="shared" si="30"/>
        <v>0</v>
      </c>
    </row>
    <row r="275" spans="1:17">
      <c r="A275" s="4">
        <v>269</v>
      </c>
      <c r="B275" s="4">
        <v>2</v>
      </c>
      <c r="C275" s="4">
        <v>1</v>
      </c>
      <c r="E275" s="4">
        <v>283054454016</v>
      </c>
      <c r="F275" s="4">
        <v>0</v>
      </c>
      <c r="G275" s="4">
        <v>0</v>
      </c>
      <c r="H275" s="4">
        <v>0</v>
      </c>
      <c r="I275" s="4">
        <v>122942523136</v>
      </c>
      <c r="J275" s="4">
        <v>274467204096</v>
      </c>
      <c r="L275" s="4">
        <f t="shared" si="25"/>
        <v>7.0889415483562663</v>
      </c>
      <c r="M275" s="4">
        <f t="shared" si="26"/>
        <v>0</v>
      </c>
      <c r="N275" s="4">
        <f t="shared" si="27"/>
        <v>0</v>
      </c>
      <c r="O275" s="4">
        <f t="shared" si="28"/>
        <v>0</v>
      </c>
      <c r="P275" s="4">
        <f t="shared" si="29"/>
        <v>3.079027190539378</v>
      </c>
      <c r="Q275" s="4">
        <f t="shared" si="30"/>
        <v>6.8738786448042655</v>
      </c>
    </row>
    <row r="276" spans="1:17">
      <c r="A276" s="4">
        <v>270</v>
      </c>
      <c r="B276" s="4">
        <v>2</v>
      </c>
      <c r="C276" s="4">
        <v>1</v>
      </c>
      <c r="E276" s="4">
        <v>267513057024</v>
      </c>
      <c r="F276" s="4">
        <v>0</v>
      </c>
      <c r="G276" s="4">
        <v>0</v>
      </c>
      <c r="H276" s="4">
        <v>108065472000</v>
      </c>
      <c r="I276" s="4">
        <v>0</v>
      </c>
      <c r="J276" s="4">
        <v>258941265152</v>
      </c>
      <c r="L276" s="4">
        <f t="shared" si="25"/>
        <v>6.6997158948010673</v>
      </c>
      <c r="M276" s="4">
        <f t="shared" si="26"/>
        <v>0</v>
      </c>
      <c r="N276" s="4">
        <f t="shared" si="27"/>
        <v>0</v>
      </c>
      <c r="O276" s="4">
        <f t="shared" si="28"/>
        <v>2.7064397098666668</v>
      </c>
      <c r="P276" s="4">
        <f t="shared" si="29"/>
        <v>0</v>
      </c>
      <c r="Q276" s="4">
        <f t="shared" si="30"/>
        <v>6.4850401294734228</v>
      </c>
    </row>
    <row r="277" spans="1:17">
      <c r="A277" s="4">
        <v>271</v>
      </c>
      <c r="B277" s="4">
        <v>1</v>
      </c>
      <c r="C277" s="4">
        <v>15</v>
      </c>
      <c r="E277" s="4">
        <v>31235170816</v>
      </c>
      <c r="F277" s="4">
        <v>21657904896</v>
      </c>
      <c r="G277" s="4">
        <v>0</v>
      </c>
      <c r="H277" s="4">
        <v>0</v>
      </c>
      <c r="I277" s="4">
        <v>0</v>
      </c>
      <c r="J277" s="4">
        <v>0</v>
      </c>
      <c r="L277" s="4">
        <f t="shared" si="25"/>
        <v>0.78226750021404456</v>
      </c>
      <c r="M277" s="4">
        <f t="shared" si="26"/>
        <v>0.54241019595093332</v>
      </c>
      <c r="N277" s="4">
        <f t="shared" si="27"/>
        <v>0</v>
      </c>
      <c r="O277" s="4">
        <f t="shared" si="28"/>
        <v>0</v>
      </c>
      <c r="P277" s="4">
        <f t="shared" si="29"/>
        <v>0</v>
      </c>
      <c r="Q277" s="4">
        <f t="shared" si="30"/>
        <v>0</v>
      </c>
    </row>
    <row r="278" spans="1:17">
      <c r="A278" s="4">
        <v>272</v>
      </c>
      <c r="B278" s="4">
        <v>1</v>
      </c>
      <c r="C278" s="4">
        <v>15</v>
      </c>
      <c r="E278" s="4">
        <v>30387284992</v>
      </c>
      <c r="F278" s="4">
        <v>0</v>
      </c>
      <c r="G278" s="4">
        <v>21383804160</v>
      </c>
      <c r="H278" s="4">
        <v>0</v>
      </c>
      <c r="I278" s="4">
        <v>0</v>
      </c>
      <c r="J278" s="4">
        <v>0</v>
      </c>
      <c r="L278" s="4">
        <f t="shared" si="25"/>
        <v>0.76103267079964443</v>
      </c>
      <c r="M278" s="4">
        <f t="shared" si="26"/>
        <v>0</v>
      </c>
      <c r="N278" s="4">
        <f t="shared" si="27"/>
        <v>0.53554549529600004</v>
      </c>
      <c r="O278" s="4">
        <f t="shared" si="28"/>
        <v>0</v>
      </c>
      <c r="P278" s="4">
        <f t="shared" si="29"/>
        <v>0</v>
      </c>
      <c r="Q278" s="4">
        <f t="shared" si="30"/>
        <v>0</v>
      </c>
    </row>
    <row r="279" spans="1:17">
      <c r="A279" s="4">
        <v>273</v>
      </c>
      <c r="B279" s="4">
        <v>1</v>
      </c>
      <c r="C279" s="4">
        <v>15</v>
      </c>
      <c r="E279" s="4">
        <v>30404254976</v>
      </c>
      <c r="F279" s="4">
        <v>0</v>
      </c>
      <c r="G279" s="4">
        <v>0</v>
      </c>
      <c r="H279" s="4">
        <v>19967030016</v>
      </c>
      <c r="I279" s="4">
        <v>0</v>
      </c>
      <c r="J279" s="4">
        <v>0</v>
      </c>
      <c r="L279" s="4">
        <f t="shared" si="25"/>
        <v>0.76145767462115554</v>
      </c>
      <c r="M279" s="4">
        <f t="shared" si="26"/>
        <v>0</v>
      </c>
      <c r="N279" s="4">
        <f t="shared" si="27"/>
        <v>0</v>
      </c>
      <c r="O279" s="4">
        <f t="shared" si="28"/>
        <v>0.50006317395626665</v>
      </c>
      <c r="P279" s="4">
        <f t="shared" si="29"/>
        <v>0</v>
      </c>
      <c r="Q279" s="4">
        <f t="shared" si="30"/>
        <v>0</v>
      </c>
    </row>
    <row r="280" spans="1:17">
      <c r="A280" s="4">
        <v>274</v>
      </c>
      <c r="B280" s="4">
        <v>1</v>
      </c>
      <c r="C280" s="4">
        <v>15</v>
      </c>
      <c r="E280" s="4">
        <v>29971866880</v>
      </c>
      <c r="F280" s="4">
        <v>0</v>
      </c>
      <c r="G280" s="4">
        <v>0</v>
      </c>
      <c r="H280" s="4">
        <v>0</v>
      </c>
      <c r="I280" s="4">
        <v>21798144000</v>
      </c>
      <c r="J280" s="4">
        <v>0</v>
      </c>
      <c r="L280" s="4">
        <f t="shared" si="25"/>
        <v>0.75062875497244441</v>
      </c>
      <c r="M280" s="4">
        <f t="shared" si="26"/>
        <v>0</v>
      </c>
      <c r="N280" s="4">
        <f t="shared" si="27"/>
        <v>0</v>
      </c>
      <c r="O280" s="4">
        <f t="shared" si="28"/>
        <v>0</v>
      </c>
      <c r="P280" s="4">
        <f t="shared" si="29"/>
        <v>0.5459224064</v>
      </c>
      <c r="Q280" s="4">
        <f t="shared" si="30"/>
        <v>0</v>
      </c>
    </row>
    <row r="281" spans="1:17">
      <c r="A281" s="4">
        <v>275</v>
      </c>
      <c r="B281" s="4">
        <v>1</v>
      </c>
      <c r="C281" s="4">
        <v>15</v>
      </c>
      <c r="E281" s="4">
        <v>33191782912</v>
      </c>
      <c r="F281" s="4">
        <v>0</v>
      </c>
      <c r="G281" s="4">
        <v>0</v>
      </c>
      <c r="H281" s="4">
        <v>0</v>
      </c>
      <c r="I281" s="4">
        <v>0</v>
      </c>
      <c r="J281" s="4">
        <v>23946482944</v>
      </c>
      <c r="L281" s="4">
        <f t="shared" si="25"/>
        <v>0.83126976315164447</v>
      </c>
      <c r="M281" s="4">
        <f t="shared" si="26"/>
        <v>0</v>
      </c>
      <c r="N281" s="4">
        <f t="shared" si="27"/>
        <v>0</v>
      </c>
      <c r="O281" s="4">
        <f t="shared" si="28"/>
        <v>0</v>
      </c>
      <c r="P281" s="4">
        <f t="shared" si="29"/>
        <v>0</v>
      </c>
      <c r="Q281" s="4">
        <f t="shared" si="30"/>
        <v>0.59972636173084448</v>
      </c>
    </row>
    <row r="282" spans="1:17">
      <c r="A282" s="4">
        <v>276</v>
      </c>
      <c r="B282" s="4">
        <v>1</v>
      </c>
      <c r="C282" s="4">
        <v>14</v>
      </c>
      <c r="E282" s="4">
        <v>30570360064</v>
      </c>
      <c r="F282" s="4">
        <v>21280139008</v>
      </c>
      <c r="G282" s="4">
        <v>0</v>
      </c>
      <c r="H282" s="4">
        <v>0</v>
      </c>
      <c r="I282" s="4">
        <v>0</v>
      </c>
      <c r="J282" s="4">
        <v>0</v>
      </c>
      <c r="L282" s="4">
        <f t="shared" si="25"/>
        <v>0.76561768426951116</v>
      </c>
      <c r="M282" s="4">
        <f t="shared" si="26"/>
        <v>0.53294925915591118</v>
      </c>
      <c r="N282" s="4">
        <f t="shared" si="27"/>
        <v>0</v>
      </c>
      <c r="O282" s="4">
        <f t="shared" si="28"/>
        <v>0</v>
      </c>
      <c r="P282" s="4">
        <f t="shared" si="29"/>
        <v>0</v>
      </c>
      <c r="Q282" s="4">
        <f t="shared" si="30"/>
        <v>0</v>
      </c>
    </row>
    <row r="283" spans="1:17">
      <c r="A283" s="4">
        <v>277</v>
      </c>
      <c r="B283" s="4">
        <v>1</v>
      </c>
      <c r="C283" s="4">
        <v>14</v>
      </c>
      <c r="E283" s="4">
        <v>29975394048</v>
      </c>
      <c r="F283" s="4">
        <v>0</v>
      </c>
      <c r="G283" s="4">
        <v>20735782912</v>
      </c>
      <c r="H283" s="4">
        <v>0</v>
      </c>
      <c r="I283" s="4">
        <v>0</v>
      </c>
      <c r="J283" s="4">
        <v>0</v>
      </c>
      <c r="L283" s="4">
        <f t="shared" si="25"/>
        <v>0.75071709093546668</v>
      </c>
      <c r="M283" s="4">
        <f t="shared" si="26"/>
        <v>0</v>
      </c>
      <c r="N283" s="4">
        <f t="shared" si="27"/>
        <v>0.51931616315164442</v>
      </c>
      <c r="O283" s="4">
        <f t="shared" si="28"/>
        <v>0</v>
      </c>
      <c r="P283" s="4">
        <f t="shared" si="29"/>
        <v>0</v>
      </c>
      <c r="Q283" s="4">
        <f t="shared" si="30"/>
        <v>0</v>
      </c>
    </row>
    <row r="284" spans="1:17">
      <c r="A284" s="4">
        <v>278</v>
      </c>
      <c r="B284" s="4">
        <v>1</v>
      </c>
      <c r="C284" s="4">
        <v>14</v>
      </c>
      <c r="E284" s="4">
        <v>30031804928</v>
      </c>
      <c r="F284" s="4">
        <v>0</v>
      </c>
      <c r="G284" s="4">
        <v>0</v>
      </c>
      <c r="H284" s="4">
        <v>20692772864</v>
      </c>
      <c r="I284" s="4">
        <v>0</v>
      </c>
      <c r="J284" s="4">
        <v>0</v>
      </c>
      <c r="L284" s="4">
        <f t="shared" si="25"/>
        <v>0.75212987008568888</v>
      </c>
      <c r="M284" s="4">
        <f t="shared" si="26"/>
        <v>0</v>
      </c>
      <c r="N284" s="4">
        <f t="shared" si="27"/>
        <v>0</v>
      </c>
      <c r="O284" s="4">
        <f t="shared" si="28"/>
        <v>0.51823900039395554</v>
      </c>
      <c r="P284" s="4">
        <f t="shared" si="29"/>
        <v>0</v>
      </c>
      <c r="Q284" s="4">
        <f t="shared" si="30"/>
        <v>0</v>
      </c>
    </row>
    <row r="285" spans="1:17">
      <c r="A285" s="4">
        <v>279</v>
      </c>
      <c r="B285" s="4">
        <v>1</v>
      </c>
      <c r="C285" s="4">
        <v>14</v>
      </c>
      <c r="E285" s="4">
        <v>29703616000</v>
      </c>
      <c r="F285" s="4">
        <v>0</v>
      </c>
      <c r="G285" s="4">
        <v>0</v>
      </c>
      <c r="H285" s="4">
        <v>0</v>
      </c>
      <c r="I285" s="4">
        <v>21895846912</v>
      </c>
      <c r="J285" s="4">
        <v>0</v>
      </c>
      <c r="L285" s="4">
        <f t="shared" si="25"/>
        <v>0.74391056071111117</v>
      </c>
      <c r="M285" s="4">
        <f t="shared" si="26"/>
        <v>0</v>
      </c>
      <c r="N285" s="4">
        <f t="shared" si="27"/>
        <v>0</v>
      </c>
      <c r="O285" s="4">
        <f t="shared" si="28"/>
        <v>0</v>
      </c>
      <c r="P285" s="4">
        <f t="shared" si="29"/>
        <v>0.54836932155164442</v>
      </c>
      <c r="Q285" s="4">
        <f t="shared" si="30"/>
        <v>0</v>
      </c>
    </row>
    <row r="286" spans="1:17">
      <c r="A286" s="4">
        <v>280</v>
      </c>
      <c r="B286" s="4">
        <v>1</v>
      </c>
      <c r="C286" s="4">
        <v>14</v>
      </c>
      <c r="E286" s="4">
        <v>33108477952</v>
      </c>
      <c r="F286" s="4">
        <v>0</v>
      </c>
      <c r="G286" s="4">
        <v>0</v>
      </c>
      <c r="H286" s="4">
        <v>0</v>
      </c>
      <c r="I286" s="4">
        <v>0</v>
      </c>
      <c r="J286" s="4">
        <v>24337188864</v>
      </c>
      <c r="L286" s="4">
        <f t="shared" si="25"/>
        <v>0.82918343670897776</v>
      </c>
      <c r="M286" s="4">
        <f t="shared" si="26"/>
        <v>0</v>
      </c>
      <c r="N286" s="4">
        <f t="shared" si="27"/>
        <v>0</v>
      </c>
      <c r="O286" s="4">
        <f t="shared" si="28"/>
        <v>0</v>
      </c>
      <c r="P286" s="4">
        <f t="shared" si="29"/>
        <v>0</v>
      </c>
      <c r="Q286" s="4">
        <f t="shared" si="30"/>
        <v>0.60951137443839998</v>
      </c>
    </row>
    <row r="287" spans="1:17">
      <c r="A287" s="4">
        <v>281</v>
      </c>
      <c r="B287" s="4">
        <v>1</v>
      </c>
      <c r="C287" s="4">
        <v>13</v>
      </c>
      <c r="E287" s="4">
        <v>30286685952</v>
      </c>
      <c r="F287" s="4">
        <v>20801392128</v>
      </c>
      <c r="G287" s="4">
        <v>0</v>
      </c>
      <c r="H287" s="4">
        <v>0</v>
      </c>
      <c r="I287" s="4">
        <v>0</v>
      </c>
      <c r="J287" s="4">
        <v>0</v>
      </c>
      <c r="L287" s="4">
        <f t="shared" si="25"/>
        <v>0.75851322373120011</v>
      </c>
      <c r="M287" s="4">
        <f t="shared" si="26"/>
        <v>0.52095930951680003</v>
      </c>
      <c r="N287" s="4">
        <f t="shared" si="27"/>
        <v>0</v>
      </c>
      <c r="O287" s="4">
        <f t="shared" si="28"/>
        <v>0</v>
      </c>
      <c r="P287" s="4">
        <f t="shared" si="29"/>
        <v>0</v>
      </c>
      <c r="Q287" s="4">
        <f t="shared" si="30"/>
        <v>0</v>
      </c>
    </row>
    <row r="288" spans="1:17">
      <c r="A288" s="4">
        <v>282</v>
      </c>
      <c r="B288" s="4">
        <v>1</v>
      </c>
      <c r="C288" s="4">
        <v>13</v>
      </c>
      <c r="E288" s="4">
        <v>29723636992</v>
      </c>
      <c r="F288" s="4">
        <v>0</v>
      </c>
      <c r="G288" s="4">
        <v>20328489984</v>
      </c>
      <c r="H288" s="4">
        <v>0</v>
      </c>
      <c r="I288" s="4">
        <v>0</v>
      </c>
      <c r="J288" s="4">
        <v>0</v>
      </c>
      <c r="L288" s="4">
        <f t="shared" si="25"/>
        <v>0.74441197533297787</v>
      </c>
      <c r="M288" s="4">
        <f t="shared" si="26"/>
        <v>0</v>
      </c>
      <c r="N288" s="4">
        <f t="shared" si="27"/>
        <v>0.50911573804373333</v>
      </c>
      <c r="O288" s="4">
        <f t="shared" si="28"/>
        <v>0</v>
      </c>
      <c r="P288" s="4">
        <f t="shared" si="29"/>
        <v>0</v>
      </c>
      <c r="Q288" s="4">
        <f t="shared" si="30"/>
        <v>0</v>
      </c>
    </row>
    <row r="289" spans="1:17">
      <c r="A289" s="4">
        <v>283</v>
      </c>
      <c r="B289" s="4">
        <v>1</v>
      </c>
      <c r="C289" s="4">
        <v>13</v>
      </c>
      <c r="E289" s="4">
        <v>28568299008</v>
      </c>
      <c r="F289" s="4">
        <v>0</v>
      </c>
      <c r="G289" s="4">
        <v>0</v>
      </c>
      <c r="H289" s="4">
        <v>19262900992</v>
      </c>
      <c r="I289" s="4">
        <v>0</v>
      </c>
      <c r="J289" s="4">
        <v>0</v>
      </c>
      <c r="L289" s="4">
        <f t="shared" si="25"/>
        <v>0.71547717737813332</v>
      </c>
      <c r="M289" s="4">
        <f t="shared" si="26"/>
        <v>0</v>
      </c>
      <c r="N289" s="4">
        <f t="shared" si="27"/>
        <v>0</v>
      </c>
      <c r="O289" s="4">
        <f t="shared" si="28"/>
        <v>0.48242865373297783</v>
      </c>
      <c r="P289" s="4">
        <f t="shared" si="29"/>
        <v>0</v>
      </c>
      <c r="Q289" s="4">
        <f t="shared" si="30"/>
        <v>0</v>
      </c>
    </row>
    <row r="290" spans="1:17">
      <c r="A290" s="4">
        <v>284</v>
      </c>
      <c r="B290" s="4">
        <v>1</v>
      </c>
      <c r="C290" s="4">
        <v>13</v>
      </c>
      <c r="E290" s="4">
        <v>28716593152</v>
      </c>
      <c r="F290" s="4">
        <v>0</v>
      </c>
      <c r="G290" s="4">
        <v>0</v>
      </c>
      <c r="H290" s="4">
        <v>0</v>
      </c>
      <c r="I290" s="4">
        <v>21671866112</v>
      </c>
      <c r="J290" s="4">
        <v>0</v>
      </c>
      <c r="L290" s="4">
        <f t="shared" si="25"/>
        <v>0.71919112182897782</v>
      </c>
      <c r="M290" s="4">
        <f t="shared" si="26"/>
        <v>0</v>
      </c>
      <c r="N290" s="4">
        <f t="shared" si="27"/>
        <v>0</v>
      </c>
      <c r="O290" s="4">
        <f t="shared" si="28"/>
        <v>0</v>
      </c>
      <c r="P290" s="4">
        <f t="shared" si="29"/>
        <v>0.54275984684942225</v>
      </c>
      <c r="Q290" s="4">
        <f t="shared" si="30"/>
        <v>0</v>
      </c>
    </row>
    <row r="291" spans="1:17">
      <c r="A291" s="4">
        <v>285</v>
      </c>
      <c r="B291" s="4">
        <v>1</v>
      </c>
      <c r="C291" s="4">
        <v>13</v>
      </c>
      <c r="E291" s="4">
        <v>33075822080</v>
      </c>
      <c r="F291" s="4">
        <v>0</v>
      </c>
      <c r="G291" s="4">
        <v>0</v>
      </c>
      <c r="H291" s="4">
        <v>0</v>
      </c>
      <c r="I291" s="4">
        <v>0</v>
      </c>
      <c r="J291" s="4">
        <v>23628901120</v>
      </c>
      <c r="L291" s="4">
        <f t="shared" si="25"/>
        <v>0.82836558853688891</v>
      </c>
      <c r="M291" s="4">
        <f t="shared" si="26"/>
        <v>0</v>
      </c>
      <c r="N291" s="4">
        <f t="shared" si="27"/>
        <v>0</v>
      </c>
      <c r="O291" s="4">
        <f t="shared" si="28"/>
        <v>0</v>
      </c>
      <c r="P291" s="4">
        <f t="shared" si="29"/>
        <v>0</v>
      </c>
      <c r="Q291" s="4">
        <f t="shared" si="30"/>
        <v>0.59177270138311111</v>
      </c>
    </row>
    <row r="292" spans="1:17">
      <c r="A292" s="4">
        <v>286</v>
      </c>
      <c r="B292" s="4">
        <v>1</v>
      </c>
      <c r="C292" s="4">
        <v>12</v>
      </c>
      <c r="E292" s="4">
        <v>29816454912</v>
      </c>
      <c r="F292" s="4">
        <v>21902610944</v>
      </c>
      <c r="G292" s="4">
        <v>0</v>
      </c>
      <c r="H292" s="4">
        <v>0</v>
      </c>
      <c r="I292" s="4">
        <v>0</v>
      </c>
      <c r="J292" s="4">
        <v>0</v>
      </c>
      <c r="L292" s="4">
        <f t="shared" si="25"/>
        <v>0.74673654857386662</v>
      </c>
      <c r="M292" s="4">
        <f t="shared" si="26"/>
        <v>0.54853872297528894</v>
      </c>
      <c r="N292" s="4">
        <f t="shared" si="27"/>
        <v>0</v>
      </c>
      <c r="O292" s="4">
        <f t="shared" si="28"/>
        <v>0</v>
      </c>
      <c r="P292" s="4">
        <f t="shared" si="29"/>
        <v>0</v>
      </c>
      <c r="Q292" s="4">
        <f t="shared" si="30"/>
        <v>0</v>
      </c>
    </row>
    <row r="293" spans="1:17">
      <c r="A293" s="4">
        <v>287</v>
      </c>
      <c r="B293" s="4">
        <v>1</v>
      </c>
      <c r="C293" s="4">
        <v>12</v>
      </c>
      <c r="E293" s="4">
        <v>29592728832</v>
      </c>
      <c r="F293" s="4">
        <v>0</v>
      </c>
      <c r="G293" s="4">
        <v>20858193920</v>
      </c>
      <c r="H293" s="4">
        <v>0</v>
      </c>
      <c r="I293" s="4">
        <v>0</v>
      </c>
      <c r="J293" s="4">
        <v>0</v>
      </c>
      <c r="L293" s="4">
        <f t="shared" si="25"/>
        <v>0.74113345319253343</v>
      </c>
      <c r="M293" s="4">
        <f t="shared" si="26"/>
        <v>0</v>
      </c>
      <c r="N293" s="4">
        <f t="shared" si="27"/>
        <v>0.52238187884088894</v>
      </c>
      <c r="O293" s="4">
        <f t="shared" si="28"/>
        <v>0</v>
      </c>
      <c r="P293" s="4">
        <f t="shared" si="29"/>
        <v>0</v>
      </c>
      <c r="Q293" s="4">
        <f t="shared" si="30"/>
        <v>0</v>
      </c>
    </row>
    <row r="294" spans="1:17">
      <c r="A294" s="4">
        <v>288</v>
      </c>
      <c r="B294" s="4">
        <v>1</v>
      </c>
      <c r="C294" s="4">
        <v>12</v>
      </c>
      <c r="E294" s="4">
        <v>28477664000</v>
      </c>
      <c r="F294" s="4">
        <v>0</v>
      </c>
      <c r="G294" s="4">
        <v>0</v>
      </c>
      <c r="H294" s="4">
        <v>20159776000</v>
      </c>
      <c r="I294" s="4">
        <v>0</v>
      </c>
      <c r="J294" s="4">
        <v>0</v>
      </c>
      <c r="L294" s="4">
        <f t="shared" si="25"/>
        <v>0.7132072739555555</v>
      </c>
      <c r="M294" s="4">
        <f t="shared" si="26"/>
        <v>0</v>
      </c>
      <c r="N294" s="4">
        <f t="shared" si="27"/>
        <v>0</v>
      </c>
      <c r="O294" s="4">
        <f t="shared" si="28"/>
        <v>0.50489039004444447</v>
      </c>
      <c r="P294" s="4">
        <f t="shared" si="29"/>
        <v>0</v>
      </c>
      <c r="Q294" s="4">
        <f t="shared" si="30"/>
        <v>0</v>
      </c>
    </row>
    <row r="295" spans="1:17">
      <c r="A295" s="4">
        <v>289</v>
      </c>
      <c r="B295" s="4">
        <v>1</v>
      </c>
      <c r="C295" s="4">
        <v>12</v>
      </c>
      <c r="E295" s="4">
        <v>29028988160</v>
      </c>
      <c r="F295" s="4">
        <v>0</v>
      </c>
      <c r="G295" s="4">
        <v>0</v>
      </c>
      <c r="H295" s="4">
        <v>0</v>
      </c>
      <c r="I295" s="4">
        <v>20562034176</v>
      </c>
      <c r="J295" s="4">
        <v>0</v>
      </c>
      <c r="L295" s="4">
        <f t="shared" si="25"/>
        <v>0.72701488125155556</v>
      </c>
      <c r="M295" s="4">
        <f t="shared" si="26"/>
        <v>0</v>
      </c>
      <c r="N295" s="4">
        <f t="shared" si="27"/>
        <v>0</v>
      </c>
      <c r="O295" s="4">
        <f t="shared" si="28"/>
        <v>0</v>
      </c>
      <c r="P295" s="4">
        <f t="shared" si="29"/>
        <v>0.5149647225856</v>
      </c>
      <c r="Q295" s="4">
        <f t="shared" si="30"/>
        <v>0</v>
      </c>
    </row>
    <row r="296" spans="1:17">
      <c r="A296" s="4">
        <v>290</v>
      </c>
      <c r="B296" s="4">
        <v>1</v>
      </c>
      <c r="C296" s="4">
        <v>12</v>
      </c>
      <c r="E296" s="4">
        <v>32248324096</v>
      </c>
      <c r="F296" s="4">
        <v>0</v>
      </c>
      <c r="G296" s="4">
        <v>0</v>
      </c>
      <c r="H296" s="4">
        <v>0</v>
      </c>
      <c r="I296" s="4">
        <v>0</v>
      </c>
      <c r="J296" s="4">
        <v>23367649024</v>
      </c>
      <c r="L296" s="4">
        <f t="shared" si="25"/>
        <v>0.80764136124871122</v>
      </c>
      <c r="M296" s="4">
        <f t="shared" si="26"/>
        <v>0</v>
      </c>
      <c r="N296" s="4">
        <f t="shared" si="27"/>
        <v>0</v>
      </c>
      <c r="O296" s="4">
        <f t="shared" si="28"/>
        <v>0</v>
      </c>
      <c r="P296" s="4">
        <f t="shared" si="29"/>
        <v>0</v>
      </c>
      <c r="Q296" s="4">
        <f t="shared" si="30"/>
        <v>0.58522978777884449</v>
      </c>
    </row>
    <row r="297" spans="1:17">
      <c r="A297" s="4">
        <v>291</v>
      </c>
      <c r="B297" s="4">
        <v>1</v>
      </c>
      <c r="C297" s="4">
        <v>11</v>
      </c>
      <c r="E297" s="4">
        <v>30663864064</v>
      </c>
      <c r="F297" s="4">
        <v>23973942016</v>
      </c>
      <c r="G297" s="4">
        <v>0</v>
      </c>
      <c r="H297" s="4">
        <v>0</v>
      </c>
      <c r="I297" s="4">
        <v>0</v>
      </c>
      <c r="J297" s="4">
        <v>0</v>
      </c>
      <c r="L297" s="4">
        <f t="shared" si="25"/>
        <v>0.76795944000284444</v>
      </c>
      <c r="M297" s="4">
        <f t="shared" si="26"/>
        <v>0.60041405893404443</v>
      </c>
      <c r="N297" s="4">
        <f t="shared" si="27"/>
        <v>0</v>
      </c>
      <c r="O297" s="4">
        <f t="shared" si="28"/>
        <v>0</v>
      </c>
      <c r="P297" s="4">
        <f t="shared" si="29"/>
        <v>0</v>
      </c>
      <c r="Q297" s="4">
        <f t="shared" si="30"/>
        <v>0</v>
      </c>
    </row>
    <row r="298" spans="1:17">
      <c r="A298" s="4">
        <v>292</v>
      </c>
      <c r="B298" s="4">
        <v>1</v>
      </c>
      <c r="C298" s="4">
        <v>11</v>
      </c>
      <c r="E298" s="4">
        <v>28371494912</v>
      </c>
      <c r="F298" s="4">
        <v>0</v>
      </c>
      <c r="G298" s="4">
        <v>21292310016</v>
      </c>
      <c r="H298" s="4">
        <v>0</v>
      </c>
      <c r="I298" s="4">
        <v>0</v>
      </c>
      <c r="J298" s="4">
        <v>0</v>
      </c>
      <c r="L298" s="4">
        <f t="shared" si="25"/>
        <v>0.71054832812942226</v>
      </c>
      <c r="M298" s="4">
        <f t="shared" si="26"/>
        <v>0</v>
      </c>
      <c r="N298" s="4">
        <f t="shared" si="27"/>
        <v>0.5332540752896</v>
      </c>
      <c r="O298" s="4">
        <f t="shared" si="28"/>
        <v>0</v>
      </c>
      <c r="P298" s="4">
        <f t="shared" si="29"/>
        <v>0</v>
      </c>
      <c r="Q298" s="4">
        <f t="shared" si="30"/>
        <v>0</v>
      </c>
    </row>
    <row r="299" spans="1:17">
      <c r="A299" s="4">
        <v>293</v>
      </c>
      <c r="B299" s="4">
        <v>1</v>
      </c>
      <c r="C299" s="4">
        <v>11</v>
      </c>
      <c r="E299" s="4">
        <v>27745865984</v>
      </c>
      <c r="F299" s="4">
        <v>0</v>
      </c>
      <c r="G299" s="4">
        <v>0</v>
      </c>
      <c r="H299" s="4">
        <v>21116398080</v>
      </c>
      <c r="I299" s="4">
        <v>0</v>
      </c>
      <c r="J299" s="4">
        <v>0</v>
      </c>
      <c r="L299" s="4">
        <f t="shared" si="25"/>
        <v>0.69487979919928888</v>
      </c>
      <c r="M299" s="4">
        <f t="shared" si="26"/>
        <v>0</v>
      </c>
      <c r="N299" s="4">
        <f t="shared" si="27"/>
        <v>0</v>
      </c>
      <c r="O299" s="4">
        <f t="shared" si="28"/>
        <v>0.52884845858133334</v>
      </c>
      <c r="P299" s="4">
        <f t="shared" si="29"/>
        <v>0</v>
      </c>
      <c r="Q299" s="4">
        <f t="shared" si="30"/>
        <v>0</v>
      </c>
    </row>
    <row r="300" spans="1:17">
      <c r="A300" s="4">
        <v>294</v>
      </c>
      <c r="B300" s="4">
        <v>1</v>
      </c>
      <c r="C300" s="4">
        <v>11</v>
      </c>
      <c r="E300" s="4">
        <v>28357755904</v>
      </c>
      <c r="F300" s="4">
        <v>0</v>
      </c>
      <c r="G300" s="4">
        <v>0</v>
      </c>
      <c r="H300" s="4">
        <v>0</v>
      </c>
      <c r="I300" s="4">
        <v>20842856960</v>
      </c>
      <c r="J300" s="4">
        <v>0</v>
      </c>
      <c r="L300" s="4">
        <f t="shared" si="25"/>
        <v>0.71020424230684454</v>
      </c>
      <c r="M300" s="4">
        <f t="shared" si="26"/>
        <v>0</v>
      </c>
      <c r="N300" s="4">
        <f t="shared" si="27"/>
        <v>0</v>
      </c>
      <c r="O300" s="4">
        <f t="shared" si="28"/>
        <v>0</v>
      </c>
      <c r="P300" s="4">
        <f t="shared" si="29"/>
        <v>0.52199777319822227</v>
      </c>
      <c r="Q300" s="4">
        <f t="shared" si="30"/>
        <v>0</v>
      </c>
    </row>
    <row r="301" spans="1:17">
      <c r="A301" s="4">
        <v>295</v>
      </c>
      <c r="B301" s="4">
        <v>1</v>
      </c>
      <c r="C301" s="4">
        <v>11</v>
      </c>
      <c r="E301" s="4">
        <v>32469771008</v>
      </c>
      <c r="F301" s="4">
        <v>0</v>
      </c>
      <c r="G301" s="4">
        <v>0</v>
      </c>
      <c r="H301" s="4">
        <v>0</v>
      </c>
      <c r="I301" s="4">
        <v>0</v>
      </c>
      <c r="J301" s="4">
        <v>23288745984</v>
      </c>
      <c r="L301" s="4">
        <f t="shared" si="25"/>
        <v>0.81318737613368886</v>
      </c>
      <c r="M301" s="4">
        <f t="shared" si="26"/>
        <v>0</v>
      </c>
      <c r="N301" s="4">
        <f t="shared" si="27"/>
        <v>0</v>
      </c>
      <c r="O301" s="4">
        <f t="shared" si="28"/>
        <v>0</v>
      </c>
      <c r="P301" s="4">
        <f t="shared" si="29"/>
        <v>0</v>
      </c>
      <c r="Q301" s="4">
        <f t="shared" si="30"/>
        <v>0.58325370497706674</v>
      </c>
    </row>
    <row r="302" spans="1:17">
      <c r="A302" s="4">
        <v>296</v>
      </c>
      <c r="B302" s="4">
        <v>1</v>
      </c>
      <c r="C302" s="4">
        <v>10</v>
      </c>
      <c r="E302" s="4">
        <v>30934857984</v>
      </c>
      <c r="F302" s="4">
        <v>22115805952</v>
      </c>
      <c r="G302" s="4">
        <v>0</v>
      </c>
      <c r="H302" s="4">
        <v>0</v>
      </c>
      <c r="I302" s="4">
        <v>0</v>
      </c>
      <c r="J302" s="4">
        <v>0</v>
      </c>
      <c r="L302" s="4">
        <f t="shared" si="25"/>
        <v>0.77474633217706668</v>
      </c>
      <c r="M302" s="4">
        <f t="shared" si="26"/>
        <v>0.55387807350897778</v>
      </c>
      <c r="N302" s="4">
        <f t="shared" si="27"/>
        <v>0</v>
      </c>
      <c r="O302" s="4">
        <f t="shared" si="28"/>
        <v>0</v>
      </c>
      <c r="P302" s="4">
        <f t="shared" si="29"/>
        <v>0</v>
      </c>
      <c r="Q302" s="4">
        <f t="shared" si="30"/>
        <v>0</v>
      </c>
    </row>
    <row r="303" spans="1:17">
      <c r="A303" s="4">
        <v>297</v>
      </c>
      <c r="B303" s="4">
        <v>1</v>
      </c>
      <c r="C303" s="4">
        <v>10</v>
      </c>
      <c r="E303" s="4">
        <v>29746979072</v>
      </c>
      <c r="F303" s="4">
        <v>0</v>
      </c>
      <c r="G303" s="4">
        <v>22695603968</v>
      </c>
      <c r="H303" s="4">
        <v>0</v>
      </c>
      <c r="I303" s="4">
        <v>0</v>
      </c>
      <c r="J303" s="4">
        <v>0</v>
      </c>
      <c r="L303" s="4">
        <f t="shared" si="25"/>
        <v>0.74499656475875553</v>
      </c>
      <c r="M303" s="4">
        <f t="shared" si="26"/>
        <v>0</v>
      </c>
      <c r="N303" s="4">
        <f t="shared" si="27"/>
        <v>0.56839879270968885</v>
      </c>
      <c r="O303" s="4">
        <f t="shared" si="28"/>
        <v>0</v>
      </c>
      <c r="P303" s="4">
        <f t="shared" si="29"/>
        <v>0</v>
      </c>
      <c r="Q303" s="4">
        <f t="shared" si="30"/>
        <v>0</v>
      </c>
    </row>
    <row r="304" spans="1:17">
      <c r="A304" s="4">
        <v>298</v>
      </c>
      <c r="B304" s="4">
        <v>1</v>
      </c>
      <c r="C304" s="4">
        <v>10</v>
      </c>
      <c r="E304" s="4">
        <v>28145069056</v>
      </c>
      <c r="F304" s="4">
        <v>0</v>
      </c>
      <c r="G304" s="4">
        <v>0</v>
      </c>
      <c r="H304" s="4">
        <v>21253730048</v>
      </c>
      <c r="I304" s="4">
        <v>0</v>
      </c>
      <c r="J304" s="4">
        <v>0</v>
      </c>
      <c r="L304" s="4">
        <f t="shared" si="25"/>
        <v>0.70487761835804441</v>
      </c>
      <c r="M304" s="4">
        <f t="shared" si="26"/>
        <v>0</v>
      </c>
      <c r="N304" s="4">
        <f t="shared" si="27"/>
        <v>0</v>
      </c>
      <c r="O304" s="4">
        <f t="shared" si="28"/>
        <v>0.53228786142435558</v>
      </c>
      <c r="P304" s="4">
        <f t="shared" si="29"/>
        <v>0</v>
      </c>
      <c r="Q304" s="4">
        <f t="shared" si="30"/>
        <v>0</v>
      </c>
    </row>
    <row r="305" spans="1:17">
      <c r="A305" s="4">
        <v>299</v>
      </c>
      <c r="B305" s="4">
        <v>1</v>
      </c>
      <c r="C305" s="4">
        <v>10</v>
      </c>
      <c r="E305" s="4">
        <v>28540038912</v>
      </c>
      <c r="F305" s="4">
        <v>0</v>
      </c>
      <c r="G305" s="4">
        <v>0</v>
      </c>
      <c r="H305" s="4">
        <v>0</v>
      </c>
      <c r="I305" s="4">
        <v>20847854080</v>
      </c>
      <c r="J305" s="4">
        <v>0</v>
      </c>
      <c r="L305" s="4">
        <f t="shared" si="25"/>
        <v>0.7147694189738667</v>
      </c>
      <c r="M305" s="4">
        <f t="shared" si="26"/>
        <v>0</v>
      </c>
      <c r="N305" s="4">
        <f t="shared" si="27"/>
        <v>0</v>
      </c>
      <c r="O305" s="4">
        <f t="shared" si="28"/>
        <v>0</v>
      </c>
      <c r="P305" s="4">
        <f t="shared" si="29"/>
        <v>0.52212292329244447</v>
      </c>
      <c r="Q305" s="4">
        <f t="shared" si="30"/>
        <v>0</v>
      </c>
    </row>
    <row r="306" spans="1:17">
      <c r="A306" s="4">
        <v>300</v>
      </c>
      <c r="B306" s="4">
        <v>1</v>
      </c>
      <c r="C306" s="4">
        <v>10</v>
      </c>
      <c r="E306" s="4">
        <v>32209628928</v>
      </c>
      <c r="F306" s="4">
        <v>0</v>
      </c>
      <c r="G306" s="4">
        <v>0</v>
      </c>
      <c r="H306" s="4">
        <v>0</v>
      </c>
      <c r="I306" s="4">
        <v>0</v>
      </c>
      <c r="J306" s="4">
        <v>23169292800</v>
      </c>
      <c r="L306" s="4">
        <f t="shared" si="25"/>
        <v>0.80667226226346667</v>
      </c>
      <c r="M306" s="4">
        <f t="shared" si="26"/>
        <v>0</v>
      </c>
      <c r="N306" s="4">
        <f t="shared" si="27"/>
        <v>0</v>
      </c>
      <c r="O306" s="4">
        <f t="shared" si="28"/>
        <v>0</v>
      </c>
      <c r="P306" s="4">
        <f t="shared" si="29"/>
        <v>0</v>
      </c>
      <c r="Q306" s="4">
        <f t="shared" si="30"/>
        <v>0.58026206634666666</v>
      </c>
    </row>
    <row r="307" spans="1:17">
      <c r="A307" s="4">
        <v>301</v>
      </c>
      <c r="B307" s="4">
        <v>1</v>
      </c>
      <c r="C307" s="4">
        <v>9</v>
      </c>
      <c r="E307" s="4">
        <v>31081092096</v>
      </c>
      <c r="F307" s="4">
        <v>23496706048</v>
      </c>
      <c r="G307" s="4">
        <v>0</v>
      </c>
      <c r="H307" s="4">
        <v>0</v>
      </c>
      <c r="I307" s="4">
        <v>0</v>
      </c>
      <c r="J307" s="4">
        <v>0</v>
      </c>
      <c r="L307" s="4">
        <f t="shared" si="25"/>
        <v>0.77840868427093335</v>
      </c>
      <c r="M307" s="4">
        <f t="shared" si="26"/>
        <v>0.5884619492465778</v>
      </c>
      <c r="N307" s="4">
        <f t="shared" si="27"/>
        <v>0</v>
      </c>
      <c r="O307" s="4">
        <f t="shared" si="28"/>
        <v>0</v>
      </c>
      <c r="P307" s="4">
        <f t="shared" si="29"/>
        <v>0</v>
      </c>
      <c r="Q307" s="4">
        <f t="shared" si="30"/>
        <v>0</v>
      </c>
    </row>
    <row r="308" spans="1:17">
      <c r="A308" s="4">
        <v>302</v>
      </c>
      <c r="B308" s="4">
        <v>1</v>
      </c>
      <c r="C308" s="4">
        <v>9</v>
      </c>
      <c r="E308" s="4">
        <v>31213030687</v>
      </c>
      <c r="F308" s="4">
        <v>0</v>
      </c>
      <c r="G308" s="4">
        <v>21532436383</v>
      </c>
      <c r="H308" s="4">
        <v>0</v>
      </c>
      <c r="I308" s="4">
        <v>0</v>
      </c>
      <c r="J308" s="4">
        <v>0</v>
      </c>
      <c r="L308" s="4">
        <f t="shared" si="25"/>
        <v>0.7817130129833112</v>
      </c>
      <c r="M308" s="4">
        <f t="shared" si="26"/>
        <v>0</v>
      </c>
      <c r="N308" s="4">
        <f t="shared" si="27"/>
        <v>0.53926790674757774</v>
      </c>
      <c r="O308" s="4">
        <f t="shared" si="28"/>
        <v>0</v>
      </c>
      <c r="P308" s="4">
        <f t="shared" si="29"/>
        <v>0</v>
      </c>
      <c r="Q308" s="4">
        <f t="shared" si="30"/>
        <v>0</v>
      </c>
    </row>
    <row r="309" spans="1:17">
      <c r="A309" s="4">
        <v>303</v>
      </c>
      <c r="B309" s="4">
        <v>1</v>
      </c>
      <c r="C309" s="4">
        <v>9</v>
      </c>
      <c r="E309" s="4">
        <v>28277491968</v>
      </c>
      <c r="F309" s="4">
        <v>0</v>
      </c>
      <c r="G309" s="4">
        <v>0</v>
      </c>
      <c r="H309" s="4">
        <v>21155858176</v>
      </c>
      <c r="I309" s="4">
        <v>0</v>
      </c>
      <c r="J309" s="4">
        <v>0</v>
      </c>
      <c r="L309" s="4">
        <f t="shared" si="25"/>
        <v>0.70819407662080003</v>
      </c>
      <c r="M309" s="4">
        <f t="shared" si="26"/>
        <v>0</v>
      </c>
      <c r="N309" s="4">
        <f t="shared" si="27"/>
        <v>0</v>
      </c>
      <c r="O309" s="4">
        <f t="shared" si="28"/>
        <v>0.52983671476337779</v>
      </c>
      <c r="P309" s="4">
        <f t="shared" si="29"/>
        <v>0</v>
      </c>
      <c r="Q309" s="4">
        <f t="shared" si="30"/>
        <v>0</v>
      </c>
    </row>
    <row r="310" spans="1:17">
      <c r="A310" s="4">
        <v>304</v>
      </c>
      <c r="B310" s="4">
        <v>1</v>
      </c>
      <c r="C310" s="4">
        <v>9</v>
      </c>
      <c r="E310" s="4">
        <v>29256567040</v>
      </c>
      <c r="F310" s="4">
        <v>0</v>
      </c>
      <c r="G310" s="4">
        <v>0</v>
      </c>
      <c r="H310" s="4">
        <v>0</v>
      </c>
      <c r="I310" s="4">
        <v>21903154944</v>
      </c>
      <c r="J310" s="4">
        <v>0</v>
      </c>
      <c r="L310" s="4">
        <f t="shared" si="25"/>
        <v>0.73271446786844452</v>
      </c>
      <c r="M310" s="4">
        <f t="shared" si="26"/>
        <v>0</v>
      </c>
      <c r="N310" s="4">
        <f t="shared" si="27"/>
        <v>0</v>
      </c>
      <c r="O310" s="4">
        <f t="shared" si="28"/>
        <v>0</v>
      </c>
      <c r="P310" s="4">
        <f t="shared" si="29"/>
        <v>0.54855234715306667</v>
      </c>
      <c r="Q310" s="4">
        <f t="shared" si="30"/>
        <v>0</v>
      </c>
    </row>
    <row r="311" spans="1:17">
      <c r="A311" s="4">
        <v>305</v>
      </c>
      <c r="B311" s="4">
        <v>1</v>
      </c>
      <c r="C311" s="4">
        <v>9</v>
      </c>
      <c r="E311" s="4">
        <v>35270425088</v>
      </c>
      <c r="F311" s="4">
        <v>0</v>
      </c>
      <c r="G311" s="4">
        <v>0</v>
      </c>
      <c r="H311" s="4">
        <v>0</v>
      </c>
      <c r="I311" s="4">
        <v>0</v>
      </c>
      <c r="J311" s="4">
        <v>25888613120</v>
      </c>
      <c r="L311" s="4">
        <f t="shared" si="25"/>
        <v>0.88332820164835568</v>
      </c>
      <c r="M311" s="4">
        <f t="shared" si="26"/>
        <v>0</v>
      </c>
      <c r="N311" s="4">
        <f t="shared" si="27"/>
        <v>0</v>
      </c>
      <c r="O311" s="4">
        <f t="shared" si="28"/>
        <v>0</v>
      </c>
      <c r="P311" s="4">
        <f t="shared" si="29"/>
        <v>0</v>
      </c>
      <c r="Q311" s="4">
        <f t="shared" si="30"/>
        <v>0.64836593302755563</v>
      </c>
    </row>
    <row r="312" spans="1:17">
      <c r="A312" s="4">
        <v>306</v>
      </c>
      <c r="B312" s="4">
        <v>1</v>
      </c>
      <c r="C312" s="4">
        <v>8</v>
      </c>
      <c r="E312" s="4">
        <v>32634814976</v>
      </c>
      <c r="F312" s="4">
        <v>24649399808</v>
      </c>
      <c r="G312" s="4">
        <v>0</v>
      </c>
      <c r="H312" s="4">
        <v>0</v>
      </c>
      <c r="I312" s="4">
        <v>0</v>
      </c>
      <c r="J312" s="4">
        <v>0</v>
      </c>
      <c r="L312" s="4">
        <f t="shared" si="25"/>
        <v>0.81732081062115547</v>
      </c>
      <c r="M312" s="4">
        <f t="shared" si="26"/>
        <v>0.6173305240803556</v>
      </c>
      <c r="N312" s="4">
        <f t="shared" si="27"/>
        <v>0</v>
      </c>
      <c r="O312" s="4">
        <f t="shared" si="28"/>
        <v>0</v>
      </c>
      <c r="P312" s="4">
        <f t="shared" si="29"/>
        <v>0</v>
      </c>
      <c r="Q312" s="4">
        <f t="shared" si="30"/>
        <v>0</v>
      </c>
    </row>
    <row r="313" spans="1:17">
      <c r="A313" s="4">
        <v>307</v>
      </c>
      <c r="B313" s="4">
        <v>1</v>
      </c>
      <c r="C313" s="4">
        <v>8</v>
      </c>
      <c r="E313" s="4">
        <v>30650390784</v>
      </c>
      <c r="F313" s="4">
        <v>0</v>
      </c>
      <c r="G313" s="4">
        <v>23013011968</v>
      </c>
      <c r="H313" s="4">
        <v>0</v>
      </c>
      <c r="I313" s="4">
        <v>0</v>
      </c>
      <c r="J313" s="4">
        <v>0</v>
      </c>
      <c r="L313" s="4">
        <f t="shared" si="25"/>
        <v>0.76762200919040002</v>
      </c>
      <c r="M313" s="4">
        <f t="shared" si="26"/>
        <v>0</v>
      </c>
      <c r="N313" s="4">
        <f t="shared" si="27"/>
        <v>0.57634809973191103</v>
      </c>
      <c r="O313" s="4">
        <f t="shared" si="28"/>
        <v>0</v>
      </c>
      <c r="P313" s="4">
        <f t="shared" si="29"/>
        <v>0</v>
      </c>
      <c r="Q313" s="4">
        <f t="shared" si="30"/>
        <v>0</v>
      </c>
    </row>
    <row r="314" spans="1:17">
      <c r="A314" s="4">
        <v>308</v>
      </c>
      <c r="B314" s="4">
        <v>1</v>
      </c>
      <c r="C314" s="4">
        <v>8</v>
      </c>
      <c r="E314" s="4">
        <v>30607586048</v>
      </c>
      <c r="F314" s="4">
        <v>0</v>
      </c>
      <c r="G314" s="4">
        <v>0</v>
      </c>
      <c r="H314" s="4">
        <v>23112212992</v>
      </c>
      <c r="I314" s="4">
        <v>0</v>
      </c>
      <c r="J314" s="4">
        <v>0</v>
      </c>
      <c r="L314" s="4">
        <f t="shared" si="25"/>
        <v>0.76654998835768895</v>
      </c>
      <c r="M314" s="4">
        <f t="shared" si="26"/>
        <v>0</v>
      </c>
      <c r="N314" s="4">
        <f t="shared" si="27"/>
        <v>0</v>
      </c>
      <c r="O314" s="4">
        <f t="shared" si="28"/>
        <v>0.57883253426631109</v>
      </c>
      <c r="P314" s="4">
        <f t="shared" si="29"/>
        <v>0</v>
      </c>
      <c r="Q314" s="4">
        <f t="shared" si="30"/>
        <v>0</v>
      </c>
    </row>
    <row r="315" spans="1:17">
      <c r="A315" s="4">
        <v>309</v>
      </c>
      <c r="B315" s="4">
        <v>1</v>
      </c>
      <c r="C315" s="4">
        <v>8</v>
      </c>
      <c r="E315" s="4">
        <v>30777175040</v>
      </c>
      <c r="F315" s="4">
        <v>0</v>
      </c>
      <c r="G315" s="4">
        <v>0</v>
      </c>
      <c r="H315" s="4">
        <v>0</v>
      </c>
      <c r="I315" s="4">
        <v>23512502016</v>
      </c>
      <c r="J315" s="4">
        <v>0</v>
      </c>
      <c r="L315" s="4">
        <f t="shared" si="25"/>
        <v>0.77079725044622227</v>
      </c>
      <c r="M315" s="4">
        <f t="shared" si="26"/>
        <v>0</v>
      </c>
      <c r="N315" s="4">
        <f t="shared" si="27"/>
        <v>0</v>
      </c>
      <c r="O315" s="4">
        <f t="shared" si="28"/>
        <v>0</v>
      </c>
      <c r="P315" s="4">
        <f t="shared" si="29"/>
        <v>0.58885755048959998</v>
      </c>
      <c r="Q315" s="4">
        <f t="shared" si="30"/>
        <v>0</v>
      </c>
    </row>
    <row r="316" spans="1:17">
      <c r="A316" s="4">
        <v>310</v>
      </c>
      <c r="B316" s="4">
        <v>1</v>
      </c>
      <c r="C316" s="4">
        <v>8</v>
      </c>
      <c r="E316" s="4">
        <v>36330339072</v>
      </c>
      <c r="F316" s="4">
        <v>0</v>
      </c>
      <c r="G316" s="4">
        <v>0</v>
      </c>
      <c r="H316" s="4">
        <v>0</v>
      </c>
      <c r="I316" s="4">
        <v>0</v>
      </c>
      <c r="J316" s="4">
        <v>27140781056</v>
      </c>
      <c r="L316" s="4">
        <f t="shared" si="25"/>
        <v>0.90987315853653339</v>
      </c>
      <c r="M316" s="4">
        <f t="shared" si="26"/>
        <v>0</v>
      </c>
      <c r="N316" s="4">
        <f t="shared" si="27"/>
        <v>0</v>
      </c>
      <c r="O316" s="4">
        <f t="shared" si="28"/>
        <v>0</v>
      </c>
      <c r="P316" s="4">
        <f t="shared" si="29"/>
        <v>0</v>
      </c>
      <c r="Q316" s="4">
        <f t="shared" si="30"/>
        <v>0.67972578333582234</v>
      </c>
    </row>
    <row r="317" spans="1:17">
      <c r="A317" s="4">
        <v>311</v>
      </c>
      <c r="B317" s="4">
        <v>1</v>
      </c>
      <c r="C317" s="4">
        <v>7</v>
      </c>
      <c r="E317" s="4">
        <v>33532436992</v>
      </c>
      <c r="F317" s="4">
        <v>25210968832</v>
      </c>
      <c r="G317" s="4">
        <v>0</v>
      </c>
      <c r="H317" s="4">
        <v>0</v>
      </c>
      <c r="I317" s="4">
        <v>0</v>
      </c>
      <c r="J317" s="4">
        <v>0</v>
      </c>
      <c r="L317" s="4">
        <f t="shared" si="25"/>
        <v>0.83980125533297778</v>
      </c>
      <c r="M317" s="4">
        <f t="shared" si="26"/>
        <v>0.63139470830364453</v>
      </c>
      <c r="N317" s="4">
        <f t="shared" si="27"/>
        <v>0</v>
      </c>
      <c r="O317" s="4">
        <f t="shared" si="28"/>
        <v>0</v>
      </c>
      <c r="P317" s="4">
        <f t="shared" si="29"/>
        <v>0</v>
      </c>
      <c r="Q317" s="4">
        <f t="shared" si="30"/>
        <v>0</v>
      </c>
    </row>
    <row r="318" spans="1:17">
      <c r="A318" s="4">
        <v>312</v>
      </c>
      <c r="B318" s="4">
        <v>1</v>
      </c>
      <c r="C318" s="4">
        <v>7</v>
      </c>
      <c r="E318" s="4">
        <v>32471820032</v>
      </c>
      <c r="F318" s="4">
        <v>0</v>
      </c>
      <c r="G318" s="4">
        <v>25014074112</v>
      </c>
      <c r="H318" s="4">
        <v>0</v>
      </c>
      <c r="I318" s="4">
        <v>0</v>
      </c>
      <c r="J318" s="4">
        <v>0</v>
      </c>
      <c r="L318" s="4">
        <f t="shared" si="25"/>
        <v>0.81323869280142225</v>
      </c>
      <c r="M318" s="4">
        <f t="shared" si="26"/>
        <v>0</v>
      </c>
      <c r="N318" s="4">
        <f t="shared" si="27"/>
        <v>0.62646358942720015</v>
      </c>
      <c r="O318" s="4">
        <f t="shared" si="28"/>
        <v>0</v>
      </c>
      <c r="P318" s="4">
        <f t="shared" si="29"/>
        <v>0</v>
      </c>
      <c r="Q318" s="4">
        <f t="shared" si="30"/>
        <v>0</v>
      </c>
    </row>
    <row r="319" spans="1:17">
      <c r="A319" s="4">
        <v>313</v>
      </c>
      <c r="B319" s="4">
        <v>1</v>
      </c>
      <c r="C319" s="4">
        <v>7</v>
      </c>
      <c r="E319" s="4">
        <v>31142114048</v>
      </c>
      <c r="F319" s="4">
        <v>0</v>
      </c>
      <c r="G319" s="4">
        <v>0</v>
      </c>
      <c r="H319" s="4">
        <v>23772115200</v>
      </c>
      <c r="I319" s="4">
        <v>0</v>
      </c>
      <c r="J319" s="4">
        <v>0</v>
      </c>
      <c r="L319" s="4">
        <f t="shared" si="25"/>
        <v>0.77993694515768897</v>
      </c>
      <c r="M319" s="4">
        <f t="shared" si="26"/>
        <v>0</v>
      </c>
      <c r="N319" s="4">
        <f t="shared" si="27"/>
        <v>0</v>
      </c>
      <c r="O319" s="4">
        <f t="shared" si="28"/>
        <v>0.59535941845333329</v>
      </c>
      <c r="P319" s="4">
        <f t="shared" si="29"/>
        <v>0</v>
      </c>
      <c r="Q319" s="4">
        <f t="shared" si="30"/>
        <v>0</v>
      </c>
    </row>
    <row r="320" spans="1:17">
      <c r="A320" s="4">
        <v>314</v>
      </c>
      <c r="B320" s="4">
        <v>1</v>
      </c>
      <c r="C320" s="4">
        <v>7</v>
      </c>
      <c r="E320" s="4">
        <v>32241453056</v>
      </c>
      <c r="F320" s="4">
        <v>0</v>
      </c>
      <c r="G320" s="4">
        <v>0</v>
      </c>
      <c r="H320" s="4">
        <v>0</v>
      </c>
      <c r="I320" s="4">
        <v>24789166848</v>
      </c>
      <c r="J320" s="4">
        <v>0</v>
      </c>
      <c r="L320" s="4">
        <f t="shared" si="25"/>
        <v>0.80746927986915562</v>
      </c>
      <c r="M320" s="4">
        <f t="shared" si="26"/>
        <v>0</v>
      </c>
      <c r="N320" s="4">
        <f t="shared" si="27"/>
        <v>0</v>
      </c>
      <c r="O320" s="4">
        <f t="shared" si="28"/>
        <v>0</v>
      </c>
      <c r="P320" s="4">
        <f t="shared" si="29"/>
        <v>0.62083091194880002</v>
      </c>
      <c r="Q320" s="4">
        <f t="shared" si="30"/>
        <v>0</v>
      </c>
    </row>
    <row r="321" spans="1:17">
      <c r="A321" s="4">
        <v>315</v>
      </c>
      <c r="B321" s="4">
        <v>1</v>
      </c>
      <c r="C321" s="4">
        <v>7</v>
      </c>
      <c r="E321" s="4">
        <v>36917840896</v>
      </c>
      <c r="F321" s="4">
        <v>0</v>
      </c>
      <c r="G321" s="4">
        <v>0</v>
      </c>
      <c r="H321" s="4">
        <v>0</v>
      </c>
      <c r="I321" s="4">
        <v>0</v>
      </c>
      <c r="J321" s="4">
        <v>28423118848</v>
      </c>
      <c r="L321" s="4">
        <f t="shared" si="25"/>
        <v>0.92458681532871112</v>
      </c>
      <c r="M321" s="4">
        <f t="shared" si="26"/>
        <v>0</v>
      </c>
      <c r="N321" s="4">
        <f t="shared" si="27"/>
        <v>0</v>
      </c>
      <c r="O321" s="4">
        <f t="shared" si="28"/>
        <v>0</v>
      </c>
      <c r="P321" s="4">
        <f t="shared" si="29"/>
        <v>0</v>
      </c>
      <c r="Q321" s="4">
        <f t="shared" si="30"/>
        <v>0.71184122092657787</v>
      </c>
    </row>
    <row r="322" spans="1:17">
      <c r="A322" s="4">
        <v>316</v>
      </c>
      <c r="B322" s="4">
        <v>1</v>
      </c>
      <c r="C322" s="4">
        <v>6</v>
      </c>
      <c r="E322" s="4">
        <v>35866605824</v>
      </c>
      <c r="F322" s="4">
        <v>28644843776</v>
      </c>
      <c r="G322" s="4">
        <v>0</v>
      </c>
      <c r="H322" s="4">
        <v>0</v>
      </c>
      <c r="I322" s="4">
        <v>0</v>
      </c>
      <c r="J322" s="4">
        <v>0</v>
      </c>
      <c r="L322" s="4">
        <f t="shared" si="25"/>
        <v>0.8982592169699557</v>
      </c>
      <c r="M322" s="4">
        <f t="shared" si="26"/>
        <v>0.71739419856782216</v>
      </c>
      <c r="N322" s="4">
        <f t="shared" si="27"/>
        <v>0</v>
      </c>
      <c r="O322" s="4">
        <f t="shared" si="28"/>
        <v>0</v>
      </c>
      <c r="P322" s="4">
        <f t="shared" si="29"/>
        <v>0</v>
      </c>
      <c r="Q322" s="4">
        <f t="shared" si="30"/>
        <v>0</v>
      </c>
    </row>
    <row r="323" spans="1:17">
      <c r="A323" s="4">
        <v>317</v>
      </c>
      <c r="B323" s="4">
        <v>1</v>
      </c>
      <c r="C323" s="4">
        <v>6</v>
      </c>
      <c r="E323" s="4">
        <v>34210057984</v>
      </c>
      <c r="F323" s="4">
        <v>0</v>
      </c>
      <c r="G323" s="4">
        <v>26943035904</v>
      </c>
      <c r="H323" s="4">
        <v>0</v>
      </c>
      <c r="I323" s="4">
        <v>0</v>
      </c>
      <c r="J323" s="4">
        <v>0</v>
      </c>
      <c r="L323" s="4">
        <f t="shared" si="25"/>
        <v>0.8567718966215111</v>
      </c>
      <c r="M323" s="4">
        <f t="shared" si="26"/>
        <v>0</v>
      </c>
      <c r="N323" s="4">
        <f t="shared" si="27"/>
        <v>0.6747733658624</v>
      </c>
      <c r="O323" s="4">
        <f t="shared" si="28"/>
        <v>0</v>
      </c>
      <c r="P323" s="4">
        <f t="shared" si="29"/>
        <v>0</v>
      </c>
      <c r="Q323" s="4">
        <f t="shared" si="30"/>
        <v>0</v>
      </c>
    </row>
    <row r="324" spans="1:17">
      <c r="A324" s="4">
        <v>318</v>
      </c>
      <c r="B324" s="4">
        <v>1</v>
      </c>
      <c r="C324" s="4">
        <v>6</v>
      </c>
      <c r="E324" s="4">
        <v>32782909952</v>
      </c>
      <c r="F324" s="4">
        <v>0</v>
      </c>
      <c r="G324" s="4">
        <v>0</v>
      </c>
      <c r="H324" s="4">
        <v>25765719040</v>
      </c>
      <c r="I324" s="4">
        <v>0</v>
      </c>
      <c r="J324" s="4">
        <v>0</v>
      </c>
      <c r="L324" s="4">
        <f t="shared" ref="L324:L351" si="31">((E324*10^-9)*90.16)/3600</f>
        <v>0.82102976702008901</v>
      </c>
      <c r="M324" s="4">
        <f t="shared" ref="M324:M351" si="32">((F324*10^-9)*90.16)/3600</f>
        <v>0</v>
      </c>
      <c r="N324" s="4">
        <f t="shared" ref="N324:N351" si="33">((G324*10^-9)*90.16)/3600</f>
        <v>0</v>
      </c>
      <c r="O324" s="4">
        <f t="shared" ref="O324:O351" si="34">((H324*10^-9)*90.16)/3600</f>
        <v>0.64528811906844441</v>
      </c>
      <c r="P324" s="4">
        <f t="shared" ref="P324:P351" si="35">((I324*10^-9)*90.16)/3600</f>
        <v>0</v>
      </c>
      <c r="Q324" s="4">
        <f t="shared" ref="Q324:Q351" si="36">((J324*10^-9)*90.16)/3600</f>
        <v>0</v>
      </c>
    </row>
    <row r="325" spans="1:17">
      <c r="A325" s="4">
        <v>319</v>
      </c>
      <c r="B325" s="4">
        <v>1</v>
      </c>
      <c r="C325" s="4">
        <v>6</v>
      </c>
      <c r="E325" s="4">
        <v>35158385152</v>
      </c>
      <c r="F325" s="4">
        <v>0</v>
      </c>
      <c r="G325" s="4">
        <v>0</v>
      </c>
      <c r="H325" s="4">
        <v>0</v>
      </c>
      <c r="I325" s="4">
        <v>28436461056</v>
      </c>
      <c r="J325" s="4">
        <v>0</v>
      </c>
      <c r="L325" s="4">
        <f t="shared" si="31"/>
        <v>0.88052222369564448</v>
      </c>
      <c r="M325" s="4">
        <f t="shared" si="32"/>
        <v>0</v>
      </c>
      <c r="N325" s="4">
        <f t="shared" si="33"/>
        <v>0</v>
      </c>
      <c r="O325" s="4">
        <f t="shared" si="34"/>
        <v>0</v>
      </c>
      <c r="P325" s="4">
        <f t="shared" si="35"/>
        <v>0.71217536911360013</v>
      </c>
      <c r="Q325" s="4">
        <f t="shared" si="36"/>
        <v>0</v>
      </c>
    </row>
    <row r="326" spans="1:17">
      <c r="A326" s="4">
        <v>320</v>
      </c>
      <c r="B326" s="4">
        <v>1</v>
      </c>
      <c r="C326" s="4">
        <v>6</v>
      </c>
      <c r="E326" s="4">
        <v>41631996928</v>
      </c>
      <c r="F326" s="4">
        <v>0</v>
      </c>
      <c r="G326" s="4">
        <v>0</v>
      </c>
      <c r="H326" s="4">
        <v>0</v>
      </c>
      <c r="I326" s="4">
        <v>0</v>
      </c>
      <c r="J326" s="4">
        <v>33181017088</v>
      </c>
      <c r="L326" s="4">
        <f t="shared" si="31"/>
        <v>1.0426502341745776</v>
      </c>
      <c r="M326" s="4">
        <f t="shared" si="32"/>
        <v>0</v>
      </c>
      <c r="N326" s="4">
        <f t="shared" si="33"/>
        <v>0</v>
      </c>
      <c r="O326" s="4">
        <f t="shared" si="34"/>
        <v>0</v>
      </c>
      <c r="P326" s="4">
        <f t="shared" si="35"/>
        <v>0</v>
      </c>
      <c r="Q326" s="4">
        <f t="shared" si="36"/>
        <v>0.8310001390705779</v>
      </c>
    </row>
    <row r="327" spans="1:17">
      <c r="A327" s="4">
        <v>321</v>
      </c>
      <c r="B327" s="4">
        <v>1</v>
      </c>
      <c r="C327" s="4">
        <v>5</v>
      </c>
      <c r="E327" s="4">
        <v>38324689152</v>
      </c>
      <c r="F327" s="4">
        <v>30986472960</v>
      </c>
      <c r="G327" s="4">
        <v>0</v>
      </c>
      <c r="H327" s="4">
        <v>0</v>
      </c>
      <c r="I327" s="4">
        <v>0</v>
      </c>
      <c r="J327" s="4">
        <v>0</v>
      </c>
      <c r="L327" s="4">
        <f t="shared" si="31"/>
        <v>0.95982054831786678</v>
      </c>
      <c r="M327" s="4">
        <f t="shared" si="32"/>
        <v>0.77603900057599995</v>
      </c>
      <c r="N327" s="4">
        <f t="shared" si="33"/>
        <v>0</v>
      </c>
      <c r="O327" s="4">
        <f t="shared" si="34"/>
        <v>0</v>
      </c>
      <c r="P327" s="4">
        <f t="shared" si="35"/>
        <v>0</v>
      </c>
      <c r="Q327" s="4">
        <f t="shared" si="36"/>
        <v>0</v>
      </c>
    </row>
    <row r="328" spans="1:17">
      <c r="A328" s="4">
        <v>322</v>
      </c>
      <c r="B328" s="4">
        <v>1</v>
      </c>
      <c r="C328" s="4">
        <v>5</v>
      </c>
      <c r="E328" s="4">
        <v>36703948032</v>
      </c>
      <c r="F328" s="4">
        <v>0</v>
      </c>
      <c r="G328" s="4">
        <v>29939569920</v>
      </c>
      <c r="H328" s="4">
        <v>0</v>
      </c>
      <c r="I328" s="4">
        <v>0</v>
      </c>
      <c r="J328" s="4">
        <v>0</v>
      </c>
      <c r="L328" s="4">
        <f t="shared" si="31"/>
        <v>0.91922998737920003</v>
      </c>
      <c r="M328" s="4">
        <f t="shared" si="32"/>
        <v>0</v>
      </c>
      <c r="N328" s="4">
        <f t="shared" si="33"/>
        <v>0.74981989555200002</v>
      </c>
      <c r="O328" s="4">
        <f t="shared" si="34"/>
        <v>0</v>
      </c>
      <c r="P328" s="4">
        <f t="shared" si="35"/>
        <v>0</v>
      </c>
      <c r="Q328" s="4">
        <f t="shared" si="36"/>
        <v>0</v>
      </c>
    </row>
    <row r="329" spans="1:17">
      <c r="A329" s="4">
        <v>323</v>
      </c>
      <c r="B329" s="4">
        <v>1</v>
      </c>
      <c r="C329" s="4">
        <v>5</v>
      </c>
      <c r="E329" s="4">
        <v>34824800768</v>
      </c>
      <c r="F329" s="4">
        <v>0</v>
      </c>
      <c r="G329" s="4">
        <v>0</v>
      </c>
      <c r="H329" s="4">
        <v>28024745984</v>
      </c>
      <c r="I329" s="4">
        <v>0</v>
      </c>
      <c r="J329" s="4">
        <v>0</v>
      </c>
      <c r="L329" s="4">
        <f t="shared" si="31"/>
        <v>0.8721677881230222</v>
      </c>
      <c r="M329" s="4">
        <f t="shared" si="32"/>
        <v>0</v>
      </c>
      <c r="N329" s="4">
        <f t="shared" si="33"/>
        <v>0</v>
      </c>
      <c r="O329" s="4">
        <f t="shared" si="34"/>
        <v>0.70186419386595555</v>
      </c>
      <c r="P329" s="4">
        <f t="shared" si="35"/>
        <v>0</v>
      </c>
      <c r="Q329" s="4">
        <f t="shared" si="36"/>
        <v>0</v>
      </c>
    </row>
    <row r="330" spans="1:17">
      <c r="A330" s="4">
        <v>324</v>
      </c>
      <c r="B330" s="4">
        <v>1</v>
      </c>
      <c r="C330" s="4">
        <v>5</v>
      </c>
      <c r="E330" s="4">
        <v>36024692992</v>
      </c>
      <c r="F330" s="4">
        <v>0</v>
      </c>
      <c r="G330" s="4">
        <v>0</v>
      </c>
      <c r="H330" s="4">
        <v>0</v>
      </c>
      <c r="I330" s="4">
        <v>29507297024</v>
      </c>
      <c r="J330" s="4">
        <v>0</v>
      </c>
      <c r="L330" s="4">
        <f t="shared" si="31"/>
        <v>0.90221842226631122</v>
      </c>
      <c r="M330" s="4">
        <f t="shared" si="32"/>
        <v>0</v>
      </c>
      <c r="N330" s="4">
        <f t="shared" si="33"/>
        <v>0</v>
      </c>
      <c r="O330" s="4">
        <f t="shared" si="34"/>
        <v>0</v>
      </c>
      <c r="P330" s="4">
        <f t="shared" si="35"/>
        <v>0.7389938610232889</v>
      </c>
      <c r="Q330" s="4">
        <f t="shared" si="36"/>
        <v>0</v>
      </c>
    </row>
    <row r="331" spans="1:17">
      <c r="A331" s="4">
        <v>325</v>
      </c>
      <c r="B331" s="4">
        <v>1</v>
      </c>
      <c r="C331" s="4">
        <v>5</v>
      </c>
      <c r="E331" s="4">
        <v>42840521984</v>
      </c>
      <c r="F331" s="4">
        <v>0</v>
      </c>
      <c r="G331" s="4">
        <v>0</v>
      </c>
      <c r="H331" s="4">
        <v>0</v>
      </c>
      <c r="I331" s="4">
        <v>0</v>
      </c>
      <c r="J331" s="4">
        <v>34549374976</v>
      </c>
      <c r="L331" s="4">
        <f t="shared" si="31"/>
        <v>1.0729170727992889</v>
      </c>
      <c r="M331" s="4">
        <f t="shared" si="32"/>
        <v>0</v>
      </c>
      <c r="N331" s="4">
        <f t="shared" si="33"/>
        <v>0</v>
      </c>
      <c r="O331" s="4">
        <f t="shared" si="34"/>
        <v>0</v>
      </c>
      <c r="P331" s="4">
        <f t="shared" si="35"/>
        <v>0</v>
      </c>
      <c r="Q331" s="4">
        <f t="shared" si="36"/>
        <v>0.86526990217671118</v>
      </c>
    </row>
    <row r="332" spans="1:17">
      <c r="A332" s="4">
        <v>326</v>
      </c>
      <c r="B332" s="4">
        <v>1</v>
      </c>
      <c r="C332" s="4">
        <v>4</v>
      </c>
      <c r="E332" s="4">
        <v>43530532864</v>
      </c>
      <c r="F332" s="4">
        <v>36992161024</v>
      </c>
      <c r="G332" s="4">
        <v>0</v>
      </c>
      <c r="H332" s="4">
        <v>0</v>
      </c>
      <c r="I332" s="4">
        <v>0</v>
      </c>
      <c r="J332" s="4">
        <v>0</v>
      </c>
      <c r="L332" s="4">
        <f t="shared" si="31"/>
        <v>1.0901980119495112</v>
      </c>
      <c r="M332" s="4">
        <f t="shared" si="32"/>
        <v>0.92644812164551116</v>
      </c>
      <c r="N332" s="4">
        <f t="shared" si="33"/>
        <v>0</v>
      </c>
      <c r="O332" s="4">
        <f t="shared" si="34"/>
        <v>0</v>
      </c>
      <c r="P332" s="4">
        <f t="shared" si="35"/>
        <v>0</v>
      </c>
      <c r="Q332" s="4">
        <f t="shared" si="36"/>
        <v>0</v>
      </c>
    </row>
    <row r="333" spans="1:17">
      <c r="A333" s="4">
        <v>327</v>
      </c>
      <c r="B333" s="4">
        <v>1</v>
      </c>
      <c r="C333" s="4">
        <v>4</v>
      </c>
      <c r="E333" s="4">
        <v>41763345152</v>
      </c>
      <c r="F333" s="4">
        <v>0</v>
      </c>
      <c r="G333" s="4">
        <v>35732267008</v>
      </c>
      <c r="H333" s="4">
        <v>0</v>
      </c>
      <c r="I333" s="4">
        <v>0</v>
      </c>
      <c r="J333" s="4">
        <v>0</v>
      </c>
      <c r="L333" s="4">
        <f t="shared" si="31"/>
        <v>1.045939777473422</v>
      </c>
      <c r="M333" s="4">
        <f t="shared" si="32"/>
        <v>0</v>
      </c>
      <c r="N333" s="4">
        <f t="shared" si="33"/>
        <v>0.89489477595591105</v>
      </c>
      <c r="O333" s="4">
        <f t="shared" si="34"/>
        <v>0</v>
      </c>
      <c r="P333" s="4">
        <f t="shared" si="35"/>
        <v>0</v>
      </c>
      <c r="Q333" s="4">
        <f t="shared" si="36"/>
        <v>0</v>
      </c>
    </row>
    <row r="334" spans="1:17">
      <c r="A334" s="4">
        <v>328</v>
      </c>
      <c r="B334" s="4">
        <v>1</v>
      </c>
      <c r="C334" s="4">
        <v>4</v>
      </c>
      <c r="E334" s="4">
        <v>39318451968</v>
      </c>
      <c r="F334" s="4">
        <v>0</v>
      </c>
      <c r="G334" s="4">
        <v>0</v>
      </c>
      <c r="H334" s="4">
        <v>33055056896</v>
      </c>
      <c r="I334" s="4">
        <v>0</v>
      </c>
      <c r="J334" s="4">
        <v>0</v>
      </c>
      <c r="L334" s="4">
        <f t="shared" si="31"/>
        <v>0.98470878595413347</v>
      </c>
      <c r="M334" s="4">
        <f t="shared" si="32"/>
        <v>0</v>
      </c>
      <c r="N334" s="4">
        <f t="shared" si="33"/>
        <v>0</v>
      </c>
      <c r="O334" s="4">
        <f t="shared" si="34"/>
        <v>0.82784553603982225</v>
      </c>
      <c r="P334" s="4">
        <f t="shared" si="35"/>
        <v>0</v>
      </c>
      <c r="Q334" s="4">
        <f t="shared" si="36"/>
        <v>0</v>
      </c>
    </row>
    <row r="335" spans="1:17">
      <c r="A335" s="4">
        <v>329</v>
      </c>
      <c r="B335" s="4">
        <v>1</v>
      </c>
      <c r="C335" s="4">
        <v>4</v>
      </c>
      <c r="E335" s="4">
        <v>40825175040</v>
      </c>
      <c r="F335" s="4">
        <v>0</v>
      </c>
      <c r="G335" s="4">
        <v>0</v>
      </c>
      <c r="H335" s="4">
        <v>0</v>
      </c>
      <c r="I335" s="4">
        <v>34470966016</v>
      </c>
      <c r="J335" s="4">
        <v>0</v>
      </c>
      <c r="L335" s="4">
        <f t="shared" si="31"/>
        <v>1.022443828224</v>
      </c>
      <c r="M335" s="4">
        <f t="shared" si="32"/>
        <v>0</v>
      </c>
      <c r="N335" s="4">
        <f t="shared" si="33"/>
        <v>0</v>
      </c>
      <c r="O335" s="4">
        <f t="shared" si="34"/>
        <v>0</v>
      </c>
      <c r="P335" s="4">
        <f t="shared" si="35"/>
        <v>0.86330619333404457</v>
      </c>
      <c r="Q335" s="4">
        <f t="shared" si="36"/>
        <v>0</v>
      </c>
    </row>
    <row r="336" spans="1:17">
      <c r="A336" s="4">
        <v>330</v>
      </c>
      <c r="B336" s="4">
        <v>1</v>
      </c>
      <c r="C336" s="4">
        <v>4</v>
      </c>
      <c r="E336" s="4">
        <v>50011375872</v>
      </c>
      <c r="F336" s="4">
        <v>0</v>
      </c>
      <c r="G336" s="4">
        <v>0</v>
      </c>
      <c r="H336" s="4">
        <v>0</v>
      </c>
      <c r="I336" s="4">
        <v>0</v>
      </c>
      <c r="J336" s="4">
        <v>41736509952</v>
      </c>
      <c r="L336" s="4">
        <f t="shared" si="31"/>
        <v>1.2525071246165334</v>
      </c>
      <c r="M336" s="4">
        <f t="shared" si="32"/>
        <v>0</v>
      </c>
      <c r="N336" s="4">
        <f t="shared" si="33"/>
        <v>0</v>
      </c>
      <c r="O336" s="4">
        <f t="shared" si="34"/>
        <v>0</v>
      </c>
      <c r="P336" s="4">
        <f t="shared" si="35"/>
        <v>0</v>
      </c>
      <c r="Q336" s="4">
        <f t="shared" si="36"/>
        <v>1.0452677047978669</v>
      </c>
    </row>
    <row r="337" spans="1:17">
      <c r="A337" s="4">
        <v>331</v>
      </c>
      <c r="B337" s="4">
        <v>1</v>
      </c>
      <c r="C337" s="4">
        <v>3</v>
      </c>
      <c r="E337" s="4">
        <v>52295343104</v>
      </c>
      <c r="F337" s="4">
        <v>45834359040</v>
      </c>
      <c r="G337" s="4">
        <v>0</v>
      </c>
      <c r="H337" s="4">
        <v>0</v>
      </c>
      <c r="I337" s="4">
        <v>0</v>
      </c>
      <c r="J337" s="4">
        <v>0</v>
      </c>
      <c r="L337" s="4">
        <f t="shared" si="31"/>
        <v>1.3097078150712891</v>
      </c>
      <c r="M337" s="4">
        <f t="shared" si="32"/>
        <v>1.1478960586239999</v>
      </c>
      <c r="N337" s="4">
        <f t="shared" si="33"/>
        <v>0</v>
      </c>
      <c r="O337" s="4">
        <f t="shared" si="34"/>
        <v>0</v>
      </c>
      <c r="P337" s="4">
        <f t="shared" si="35"/>
        <v>0</v>
      </c>
      <c r="Q337" s="4">
        <f t="shared" si="36"/>
        <v>0</v>
      </c>
    </row>
    <row r="338" spans="1:17">
      <c r="A338" s="4">
        <v>332</v>
      </c>
      <c r="B338" s="4">
        <v>1</v>
      </c>
      <c r="C338" s="4">
        <v>3</v>
      </c>
      <c r="E338" s="4">
        <v>49703152896</v>
      </c>
      <c r="F338" s="4">
        <v>0</v>
      </c>
      <c r="G338" s="4">
        <v>43654050048</v>
      </c>
      <c r="H338" s="4">
        <v>0</v>
      </c>
      <c r="I338" s="4">
        <v>0</v>
      </c>
      <c r="J338" s="4">
        <v>0</v>
      </c>
      <c r="L338" s="4">
        <f t="shared" si="31"/>
        <v>1.2447878514176001</v>
      </c>
      <c r="M338" s="4">
        <f t="shared" si="32"/>
        <v>0</v>
      </c>
      <c r="N338" s="4">
        <f t="shared" si="33"/>
        <v>1.0932914312021333</v>
      </c>
      <c r="O338" s="4">
        <f t="shared" si="34"/>
        <v>0</v>
      </c>
      <c r="P338" s="4">
        <f t="shared" si="35"/>
        <v>0</v>
      </c>
      <c r="Q338" s="4">
        <f t="shared" si="36"/>
        <v>0</v>
      </c>
    </row>
    <row r="339" spans="1:17">
      <c r="A339" s="4">
        <v>333</v>
      </c>
      <c r="B339" s="4">
        <v>1</v>
      </c>
      <c r="C339" s="4">
        <v>3</v>
      </c>
      <c r="E339" s="4">
        <v>47511581952</v>
      </c>
      <c r="F339" s="4">
        <v>0</v>
      </c>
      <c r="G339" s="4">
        <v>0</v>
      </c>
      <c r="H339" s="4">
        <v>40920013824</v>
      </c>
      <c r="I339" s="4">
        <v>0</v>
      </c>
      <c r="J339" s="4">
        <v>0</v>
      </c>
      <c r="L339" s="4">
        <f t="shared" si="31"/>
        <v>1.1899011746645334</v>
      </c>
      <c r="M339" s="4">
        <f t="shared" si="32"/>
        <v>0</v>
      </c>
      <c r="N339" s="4">
        <f t="shared" si="33"/>
        <v>0</v>
      </c>
      <c r="O339" s="4">
        <f t="shared" si="34"/>
        <v>1.0248190128810666</v>
      </c>
      <c r="P339" s="4">
        <f t="shared" si="35"/>
        <v>0</v>
      </c>
      <c r="Q339" s="4">
        <f t="shared" si="36"/>
        <v>0</v>
      </c>
    </row>
    <row r="340" spans="1:17">
      <c r="A340" s="4">
        <v>334</v>
      </c>
      <c r="B340" s="4">
        <v>1</v>
      </c>
      <c r="C340" s="4">
        <v>3</v>
      </c>
      <c r="E340" s="4">
        <v>52075502080</v>
      </c>
      <c r="F340" s="4">
        <v>0</v>
      </c>
      <c r="G340" s="4">
        <v>0</v>
      </c>
      <c r="H340" s="4">
        <v>0</v>
      </c>
      <c r="I340" s="4">
        <v>45461872128</v>
      </c>
      <c r="J340" s="4">
        <v>0</v>
      </c>
      <c r="L340" s="4">
        <f t="shared" si="31"/>
        <v>1.304202018759111</v>
      </c>
      <c r="M340" s="4">
        <f t="shared" si="32"/>
        <v>0</v>
      </c>
      <c r="N340" s="4">
        <f t="shared" si="33"/>
        <v>0</v>
      </c>
      <c r="O340" s="4">
        <f t="shared" si="34"/>
        <v>0</v>
      </c>
      <c r="P340" s="4">
        <f t="shared" si="35"/>
        <v>1.1385673308501332</v>
      </c>
      <c r="Q340" s="4">
        <f t="shared" si="36"/>
        <v>0</v>
      </c>
    </row>
    <row r="341" spans="1:17">
      <c r="A341" s="4">
        <v>335</v>
      </c>
      <c r="B341" s="4">
        <v>1</v>
      </c>
      <c r="C341" s="4">
        <v>3</v>
      </c>
      <c r="E341" s="4">
        <v>63324485888</v>
      </c>
      <c r="F341" s="4">
        <v>0</v>
      </c>
      <c r="G341" s="4">
        <v>0</v>
      </c>
      <c r="H341" s="4">
        <v>0</v>
      </c>
      <c r="I341" s="4">
        <v>0</v>
      </c>
      <c r="J341" s="4">
        <v>55381198848</v>
      </c>
      <c r="L341" s="4">
        <f t="shared" si="31"/>
        <v>1.5859265687950224</v>
      </c>
      <c r="M341" s="4">
        <f t="shared" si="32"/>
        <v>0</v>
      </c>
      <c r="N341" s="4">
        <f t="shared" si="33"/>
        <v>0</v>
      </c>
      <c r="O341" s="4">
        <f t="shared" si="34"/>
        <v>0</v>
      </c>
      <c r="P341" s="4">
        <f t="shared" si="35"/>
        <v>0</v>
      </c>
      <c r="Q341" s="4">
        <f t="shared" si="36"/>
        <v>1.3869913578154667</v>
      </c>
    </row>
    <row r="342" spans="1:17">
      <c r="A342" s="4">
        <v>336</v>
      </c>
      <c r="B342" s="4">
        <v>1</v>
      </c>
      <c r="C342" s="4">
        <v>2</v>
      </c>
      <c r="E342" s="4">
        <v>70380647936</v>
      </c>
      <c r="F342" s="4">
        <v>63802626048</v>
      </c>
      <c r="G342" s="4">
        <v>0</v>
      </c>
      <c r="H342" s="4">
        <v>0</v>
      </c>
      <c r="I342" s="4">
        <v>0</v>
      </c>
      <c r="J342" s="4">
        <v>0</v>
      </c>
      <c r="L342" s="4">
        <f t="shared" si="31"/>
        <v>1.7626442271971556</v>
      </c>
      <c r="M342" s="4">
        <f t="shared" si="32"/>
        <v>1.5979013234688</v>
      </c>
      <c r="N342" s="4">
        <f t="shared" si="33"/>
        <v>0</v>
      </c>
      <c r="O342" s="4">
        <f t="shared" si="34"/>
        <v>0</v>
      </c>
      <c r="P342" s="4">
        <f t="shared" si="35"/>
        <v>0</v>
      </c>
      <c r="Q342" s="4">
        <f t="shared" si="36"/>
        <v>0</v>
      </c>
    </row>
    <row r="343" spans="1:17">
      <c r="A343" s="4">
        <v>337</v>
      </c>
      <c r="B343" s="4">
        <v>1</v>
      </c>
      <c r="C343" s="4">
        <v>2</v>
      </c>
      <c r="E343" s="4">
        <v>68381566976</v>
      </c>
      <c r="F343" s="4">
        <v>0</v>
      </c>
      <c r="G343" s="4">
        <v>62124324864</v>
      </c>
      <c r="H343" s="4">
        <v>0</v>
      </c>
      <c r="I343" s="4">
        <v>0</v>
      </c>
      <c r="J343" s="4">
        <v>0</v>
      </c>
      <c r="L343" s="4">
        <f t="shared" si="31"/>
        <v>1.7125783551544889</v>
      </c>
      <c r="M343" s="4">
        <f t="shared" si="32"/>
        <v>0</v>
      </c>
      <c r="N343" s="4">
        <f t="shared" si="33"/>
        <v>1.5558692027050667</v>
      </c>
      <c r="O343" s="4">
        <f t="shared" si="34"/>
        <v>0</v>
      </c>
      <c r="P343" s="4">
        <f t="shared" si="35"/>
        <v>0</v>
      </c>
      <c r="Q343" s="4">
        <f t="shared" si="36"/>
        <v>0</v>
      </c>
    </row>
    <row r="344" spans="1:17">
      <c r="A344" s="4">
        <v>338</v>
      </c>
      <c r="B344" s="4">
        <v>1</v>
      </c>
      <c r="C344" s="4">
        <v>2</v>
      </c>
      <c r="E344" s="4">
        <v>61815375104</v>
      </c>
      <c r="F344" s="4">
        <v>0</v>
      </c>
      <c r="G344" s="4">
        <v>0</v>
      </c>
      <c r="H344" s="4">
        <v>55568526080</v>
      </c>
      <c r="I344" s="4">
        <v>0</v>
      </c>
      <c r="J344" s="4">
        <v>0</v>
      </c>
      <c r="L344" s="4">
        <f t="shared" si="31"/>
        <v>1.5481317276046223</v>
      </c>
      <c r="M344" s="4">
        <f t="shared" si="32"/>
        <v>0</v>
      </c>
      <c r="N344" s="4">
        <f t="shared" si="33"/>
        <v>0</v>
      </c>
      <c r="O344" s="4">
        <f t="shared" si="34"/>
        <v>1.3916828642702221</v>
      </c>
      <c r="P344" s="4">
        <f t="shared" si="35"/>
        <v>0</v>
      </c>
      <c r="Q344" s="4">
        <f t="shared" si="36"/>
        <v>0</v>
      </c>
    </row>
    <row r="345" spans="1:17">
      <c r="A345" s="4">
        <v>339</v>
      </c>
      <c r="B345" s="4">
        <v>1</v>
      </c>
      <c r="C345" s="4">
        <v>2</v>
      </c>
      <c r="E345" s="4">
        <v>69864797184</v>
      </c>
      <c r="F345" s="4">
        <v>0</v>
      </c>
      <c r="G345" s="4">
        <v>0</v>
      </c>
      <c r="H345" s="4">
        <v>0</v>
      </c>
      <c r="I345" s="4">
        <v>63415288064</v>
      </c>
      <c r="J345" s="4">
        <v>0</v>
      </c>
      <c r="L345" s="4">
        <f t="shared" si="31"/>
        <v>1.7497250316970669</v>
      </c>
      <c r="M345" s="4">
        <f t="shared" si="32"/>
        <v>0</v>
      </c>
      <c r="N345" s="4">
        <f t="shared" si="33"/>
        <v>0</v>
      </c>
      <c r="O345" s="4">
        <f t="shared" si="34"/>
        <v>0</v>
      </c>
      <c r="P345" s="4">
        <f t="shared" si="35"/>
        <v>1.588200658847289</v>
      </c>
      <c r="Q345" s="4">
        <f t="shared" si="36"/>
        <v>0</v>
      </c>
    </row>
    <row r="346" spans="1:17">
      <c r="A346" s="4">
        <v>340</v>
      </c>
      <c r="B346" s="4">
        <v>1</v>
      </c>
      <c r="C346" s="4">
        <v>2</v>
      </c>
      <c r="E346" s="4">
        <v>86210320896</v>
      </c>
      <c r="F346" s="4">
        <v>0</v>
      </c>
      <c r="G346" s="4">
        <v>0</v>
      </c>
      <c r="H346" s="4">
        <v>0</v>
      </c>
      <c r="I346" s="4">
        <v>0</v>
      </c>
      <c r="J346" s="4">
        <v>77676272896</v>
      </c>
      <c r="L346" s="4">
        <f t="shared" si="31"/>
        <v>2.1590895922176001</v>
      </c>
      <c r="M346" s="4">
        <f t="shared" si="32"/>
        <v>0</v>
      </c>
      <c r="N346" s="4">
        <f t="shared" si="33"/>
        <v>0</v>
      </c>
      <c r="O346" s="4">
        <f t="shared" si="34"/>
        <v>0</v>
      </c>
      <c r="P346" s="4">
        <f t="shared" si="35"/>
        <v>0</v>
      </c>
      <c r="Q346" s="4">
        <f t="shared" si="36"/>
        <v>1.9453591011953777</v>
      </c>
    </row>
    <row r="347" spans="1:17">
      <c r="A347" s="4">
        <v>341</v>
      </c>
      <c r="B347" s="4">
        <v>1</v>
      </c>
      <c r="C347" s="4">
        <v>1</v>
      </c>
      <c r="E347" s="4">
        <v>132222326784</v>
      </c>
      <c r="F347" s="4">
        <v>124973672960</v>
      </c>
      <c r="G347" s="4">
        <v>0</v>
      </c>
      <c r="H347" s="4">
        <v>0</v>
      </c>
      <c r="I347" s="4">
        <v>0</v>
      </c>
      <c r="J347" s="4">
        <v>0</v>
      </c>
      <c r="L347" s="4">
        <f t="shared" si="31"/>
        <v>3.3114347174570669</v>
      </c>
      <c r="M347" s="4">
        <f t="shared" si="32"/>
        <v>3.129896209464889</v>
      </c>
      <c r="N347" s="4">
        <f t="shared" si="33"/>
        <v>0</v>
      </c>
      <c r="O347" s="4">
        <f t="shared" si="34"/>
        <v>0</v>
      </c>
      <c r="P347" s="4">
        <f t="shared" si="35"/>
        <v>0</v>
      </c>
      <c r="Q347" s="4">
        <f t="shared" si="36"/>
        <v>0</v>
      </c>
    </row>
    <row r="348" spans="1:17">
      <c r="A348" s="4">
        <v>342</v>
      </c>
      <c r="B348" s="4">
        <v>1</v>
      </c>
      <c r="C348" s="4">
        <v>1</v>
      </c>
      <c r="E348" s="4">
        <v>122622048000</v>
      </c>
      <c r="F348" s="4">
        <v>0</v>
      </c>
      <c r="G348" s="4">
        <v>115734747904</v>
      </c>
      <c r="H348" s="4">
        <v>0</v>
      </c>
      <c r="I348" s="4">
        <v>0</v>
      </c>
      <c r="J348" s="4">
        <v>0</v>
      </c>
      <c r="L348" s="4">
        <f t="shared" si="31"/>
        <v>3.0710010688000002</v>
      </c>
      <c r="M348" s="4">
        <f t="shared" si="32"/>
        <v>0</v>
      </c>
      <c r="N348" s="4">
        <f t="shared" si="33"/>
        <v>2.8985124641735114</v>
      </c>
      <c r="O348" s="4">
        <f t="shared" si="34"/>
        <v>0</v>
      </c>
      <c r="P348" s="4">
        <f t="shared" si="35"/>
        <v>0</v>
      </c>
      <c r="Q348" s="4">
        <f t="shared" si="36"/>
        <v>0</v>
      </c>
    </row>
    <row r="349" spans="1:17">
      <c r="A349" s="4">
        <v>343</v>
      </c>
      <c r="B349" s="4">
        <v>1</v>
      </c>
      <c r="C349" s="4">
        <v>1</v>
      </c>
      <c r="E349" s="4">
        <v>114107488000</v>
      </c>
      <c r="F349" s="4">
        <v>0</v>
      </c>
      <c r="G349" s="4">
        <v>0</v>
      </c>
      <c r="H349" s="4">
        <v>107222900992</v>
      </c>
      <c r="I349" s="4">
        <v>0</v>
      </c>
      <c r="J349" s="4">
        <v>0</v>
      </c>
      <c r="L349" s="4">
        <f t="shared" si="31"/>
        <v>2.8577586439111111</v>
      </c>
      <c r="M349" s="4">
        <f t="shared" si="32"/>
        <v>0</v>
      </c>
      <c r="N349" s="4">
        <f t="shared" si="33"/>
        <v>0</v>
      </c>
      <c r="O349" s="4">
        <f t="shared" si="34"/>
        <v>2.6853379870663114</v>
      </c>
      <c r="P349" s="4">
        <f t="shared" si="35"/>
        <v>0</v>
      </c>
      <c r="Q349" s="4">
        <f t="shared" si="36"/>
        <v>0</v>
      </c>
    </row>
    <row r="350" spans="1:17">
      <c r="A350" s="4">
        <v>344</v>
      </c>
      <c r="B350" s="4">
        <v>1</v>
      </c>
      <c r="C350" s="4">
        <v>1</v>
      </c>
      <c r="E350" s="4">
        <v>128818096896</v>
      </c>
      <c r="F350" s="4">
        <v>0</v>
      </c>
      <c r="G350" s="4">
        <v>0</v>
      </c>
      <c r="H350" s="4">
        <v>0</v>
      </c>
      <c r="I350" s="4">
        <v>121769501952</v>
      </c>
      <c r="J350" s="4">
        <v>0</v>
      </c>
      <c r="L350" s="4">
        <f t="shared" si="31"/>
        <v>3.2261776711509333</v>
      </c>
      <c r="M350" s="4">
        <f t="shared" si="32"/>
        <v>0</v>
      </c>
      <c r="N350" s="4">
        <f t="shared" si="33"/>
        <v>0</v>
      </c>
      <c r="O350" s="4">
        <f t="shared" si="34"/>
        <v>0</v>
      </c>
      <c r="P350" s="4">
        <f t="shared" si="35"/>
        <v>3.0496495266645338</v>
      </c>
      <c r="Q350" s="4">
        <f t="shared" si="36"/>
        <v>0</v>
      </c>
    </row>
    <row r="351" spans="1:17">
      <c r="A351" s="4">
        <v>345</v>
      </c>
      <c r="B351" s="4">
        <v>1</v>
      </c>
      <c r="C351" s="4">
        <v>1</v>
      </c>
      <c r="E351" s="4">
        <v>163184611840</v>
      </c>
      <c r="F351" s="4">
        <v>0</v>
      </c>
      <c r="G351" s="4">
        <v>0</v>
      </c>
      <c r="H351" s="4">
        <v>0</v>
      </c>
      <c r="I351" s="4">
        <v>0</v>
      </c>
      <c r="J351" s="4">
        <v>154150433024</v>
      </c>
      <c r="L351" s="4">
        <f t="shared" si="31"/>
        <v>4.0868679454151113</v>
      </c>
      <c r="M351" s="4">
        <f t="shared" si="32"/>
        <v>0</v>
      </c>
      <c r="N351" s="4">
        <f t="shared" si="33"/>
        <v>0</v>
      </c>
      <c r="O351" s="4">
        <f t="shared" si="34"/>
        <v>0</v>
      </c>
      <c r="P351" s="4">
        <f t="shared" si="35"/>
        <v>0</v>
      </c>
      <c r="Q351" s="4">
        <f t="shared" si="36"/>
        <v>3.8606119559566228</v>
      </c>
    </row>
    <row r="353" spans="1:7">
      <c r="A353" s="10" t="s">
        <v>13</v>
      </c>
      <c r="B353" s="10"/>
      <c r="C353" s="10"/>
      <c r="D353" s="10"/>
      <c r="E353" s="10"/>
      <c r="F353" s="10"/>
      <c r="G353" s="10"/>
    </row>
    <row r="356" spans="1:7">
      <c r="E356" s="6"/>
    </row>
  </sheetData>
  <mergeCells count="4">
    <mergeCell ref="E3:J3"/>
    <mergeCell ref="L3:Q3"/>
    <mergeCell ref="A1:H1"/>
    <mergeCell ref="A353:G353"/>
  </mergeCells>
  <pageMargins left="0.7" right="0.7" top="0.75" bottom="0.75" header="0.3" footer="0.3"/>
  <pageSetup paperSize="119" orientation="portrait" verticalDpi="60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U101"/>
  <sheetViews>
    <sheetView tabSelected="1" topLeftCell="A79" workbookViewId="0">
      <selection activeCell="B86" sqref="B86:F86"/>
    </sheetView>
  </sheetViews>
  <sheetFormatPr defaultRowHeight="15"/>
  <sheetData>
    <row r="2" spans="1:21">
      <c r="G2" s="13" t="s">
        <v>14</v>
      </c>
      <c r="H2" s="13"/>
      <c r="I2" s="13"/>
      <c r="J2" s="13"/>
      <c r="K2" s="13"/>
      <c r="L2" s="13"/>
      <c r="M2" s="13"/>
      <c r="N2" s="13"/>
      <c r="O2" s="13"/>
      <c r="P2" s="13"/>
    </row>
    <row r="3" spans="1:21">
      <c r="K3" s="14" t="s">
        <v>15</v>
      </c>
      <c r="L3" s="14"/>
    </row>
    <row r="4" spans="1:21">
      <c r="E4" s="15" t="s">
        <v>11</v>
      </c>
      <c r="F4" s="15"/>
      <c r="G4" s="15"/>
      <c r="H4" s="15"/>
      <c r="I4" s="15"/>
      <c r="J4" s="15"/>
      <c r="K4" s="15"/>
      <c r="N4" s="15" t="s">
        <v>16</v>
      </c>
      <c r="O4" s="15"/>
      <c r="P4" s="15"/>
      <c r="Q4" s="15"/>
      <c r="R4" s="15"/>
      <c r="S4" s="15"/>
      <c r="T4" s="7"/>
    </row>
    <row r="5" spans="1:21">
      <c r="A5" s="1"/>
      <c r="B5" s="1" t="s">
        <v>0</v>
      </c>
      <c r="C5" s="1" t="s">
        <v>17</v>
      </c>
      <c r="D5" s="1" t="s">
        <v>1</v>
      </c>
      <c r="E5" s="1" t="s">
        <v>18</v>
      </c>
      <c r="F5" s="1" t="s">
        <v>19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2</v>
      </c>
      <c r="L5" s="1"/>
      <c r="M5" s="1" t="s">
        <v>18</v>
      </c>
      <c r="N5" s="1" t="s">
        <v>19</v>
      </c>
      <c r="O5" s="1" t="s">
        <v>5</v>
      </c>
      <c r="P5" s="1" t="s">
        <v>6</v>
      </c>
      <c r="Q5" s="1" t="s">
        <v>7</v>
      </c>
      <c r="R5" s="1" t="s">
        <v>8</v>
      </c>
      <c r="S5" s="1" t="s">
        <v>2</v>
      </c>
      <c r="T5" s="1"/>
      <c r="U5" s="1" t="s">
        <v>20</v>
      </c>
    </row>
    <row r="6" spans="1:21">
      <c r="B6">
        <v>91</v>
      </c>
      <c r="C6">
        <v>3</v>
      </c>
      <c r="D6">
        <v>15</v>
      </c>
      <c r="E6">
        <v>1.3444103974684443</v>
      </c>
      <c r="F6">
        <v>1.060881615200711</v>
      </c>
      <c r="G6">
        <v>0</v>
      </c>
      <c r="H6">
        <v>0.69070474204728893</v>
      </c>
      <c r="I6">
        <v>0</v>
      </c>
      <c r="J6">
        <v>1.119656189906489</v>
      </c>
      <c r="K6">
        <f>MAX(F6,H6,J6)</f>
        <v>1.119656189906489</v>
      </c>
      <c r="M6" s="2">
        <f>E6*60</f>
        <v>80.664623848106658</v>
      </c>
      <c r="N6" s="2">
        <f t="shared" ref="N6:S20" si="0">F6*60</f>
        <v>63.652896912042664</v>
      </c>
      <c r="O6" s="2">
        <f t="shared" si="0"/>
        <v>0</v>
      </c>
      <c r="P6" s="2">
        <f t="shared" si="0"/>
        <v>41.442284522837333</v>
      </c>
      <c r="Q6" s="2">
        <f t="shared" si="0"/>
        <v>0</v>
      </c>
      <c r="R6" s="2">
        <f t="shared" si="0"/>
        <v>67.179371394389335</v>
      </c>
      <c r="S6" s="2">
        <f t="shared" si="0"/>
        <v>67.179371394389335</v>
      </c>
      <c r="T6" s="2"/>
      <c r="U6">
        <f>60/MAX(F6,H6,J6)</f>
        <v>53.587878619249231</v>
      </c>
    </row>
    <row r="7" spans="1:21">
      <c r="B7">
        <v>95</v>
      </c>
      <c r="C7">
        <v>3</v>
      </c>
      <c r="D7">
        <v>14</v>
      </c>
      <c r="E7">
        <v>1.3765131405312001</v>
      </c>
      <c r="F7">
        <v>1.0503155363953778</v>
      </c>
      <c r="G7">
        <v>0</v>
      </c>
      <c r="H7">
        <v>0.68896613026702225</v>
      </c>
      <c r="I7">
        <v>0</v>
      </c>
      <c r="J7">
        <v>1.1495905601251555</v>
      </c>
      <c r="K7">
        <f t="shared" ref="K7:K20" si="1">MAX(F7,H7,J7)</f>
        <v>1.1495905601251555</v>
      </c>
      <c r="M7" s="2">
        <f t="shared" ref="M7:M20" si="2">E7*60</f>
        <v>82.590788431871999</v>
      </c>
      <c r="N7" s="2">
        <f t="shared" si="0"/>
        <v>63.018932183722669</v>
      </c>
      <c r="O7" s="2">
        <f t="shared" si="0"/>
        <v>0</v>
      </c>
      <c r="P7" s="2">
        <f t="shared" si="0"/>
        <v>41.337967816021333</v>
      </c>
      <c r="Q7" s="2">
        <f t="shared" si="0"/>
        <v>0</v>
      </c>
      <c r="R7" s="2">
        <f t="shared" si="0"/>
        <v>68.975433607509331</v>
      </c>
      <c r="S7" s="2">
        <f t="shared" si="0"/>
        <v>68.975433607509331</v>
      </c>
      <c r="T7" s="2"/>
      <c r="U7">
        <f t="shared" ref="U7:U20" si="3">60/MAX(F7,H7,J7)</f>
        <v>52.192495381545079</v>
      </c>
    </row>
    <row r="8" spans="1:21">
      <c r="B8">
        <v>99</v>
      </c>
      <c r="C8">
        <v>3</v>
      </c>
      <c r="D8">
        <v>13</v>
      </c>
      <c r="E8">
        <v>1.390431369739378</v>
      </c>
      <c r="F8">
        <v>1.0171025029859555</v>
      </c>
      <c r="G8">
        <v>0</v>
      </c>
      <c r="H8">
        <v>0.72798870542222227</v>
      </c>
      <c r="I8">
        <v>0</v>
      </c>
      <c r="J8">
        <v>1.1748928701838224</v>
      </c>
      <c r="K8">
        <f t="shared" si="1"/>
        <v>1.1748928701838224</v>
      </c>
      <c r="M8" s="2">
        <f t="shared" si="2"/>
        <v>83.425882184362678</v>
      </c>
      <c r="N8" s="2">
        <f t="shared" si="0"/>
        <v>61.026150179157327</v>
      </c>
      <c r="O8" s="2">
        <f t="shared" si="0"/>
        <v>0</v>
      </c>
      <c r="P8" s="2">
        <f t="shared" si="0"/>
        <v>43.679322325333338</v>
      </c>
      <c r="Q8" s="2">
        <f t="shared" si="0"/>
        <v>0</v>
      </c>
      <c r="R8" s="2">
        <f t="shared" si="0"/>
        <v>70.493572211029345</v>
      </c>
      <c r="S8" s="2">
        <f t="shared" si="0"/>
        <v>70.493572211029345</v>
      </c>
      <c r="T8" s="2"/>
      <c r="U8">
        <f t="shared" si="3"/>
        <v>51.068485921284442</v>
      </c>
    </row>
    <row r="9" spans="1:21">
      <c r="B9">
        <v>103</v>
      </c>
      <c r="C9">
        <v>3</v>
      </c>
      <c r="D9">
        <v>12</v>
      </c>
      <c r="E9">
        <v>1.4058536312376888</v>
      </c>
      <c r="F9">
        <v>1.0544471692856889</v>
      </c>
      <c r="G9">
        <v>0</v>
      </c>
      <c r="H9">
        <v>0.70777405443982222</v>
      </c>
      <c r="I9">
        <v>0</v>
      </c>
      <c r="J9">
        <v>1.1892073161272889</v>
      </c>
      <c r="K9">
        <f t="shared" si="1"/>
        <v>1.1892073161272889</v>
      </c>
      <c r="M9" s="2">
        <f t="shared" si="2"/>
        <v>84.351217874261323</v>
      </c>
      <c r="N9" s="2">
        <f t="shared" si="0"/>
        <v>63.266830157141335</v>
      </c>
      <c r="O9" s="2">
        <f t="shared" si="0"/>
        <v>0</v>
      </c>
      <c r="P9" s="2">
        <f t="shared" si="0"/>
        <v>42.466443266389334</v>
      </c>
      <c r="Q9" s="2">
        <f t="shared" si="0"/>
        <v>0</v>
      </c>
      <c r="R9" s="2">
        <f t="shared" si="0"/>
        <v>71.35243896763734</v>
      </c>
      <c r="S9" s="2">
        <f t="shared" si="0"/>
        <v>71.35243896763734</v>
      </c>
      <c r="T9" s="2"/>
      <c r="U9">
        <f t="shared" si="3"/>
        <v>50.453776382231567</v>
      </c>
    </row>
    <row r="10" spans="1:21">
      <c r="B10">
        <v>107</v>
      </c>
      <c r="C10">
        <v>3</v>
      </c>
      <c r="D10">
        <v>11</v>
      </c>
      <c r="E10">
        <v>1.4105988329813335</v>
      </c>
      <c r="F10">
        <v>1.0657349255964446</v>
      </c>
      <c r="G10">
        <v>0</v>
      </c>
      <c r="H10">
        <v>0.68099335760213331</v>
      </c>
      <c r="I10">
        <v>0</v>
      </c>
      <c r="J10">
        <v>1.1794478719943113</v>
      </c>
      <c r="K10">
        <f t="shared" si="1"/>
        <v>1.1794478719943113</v>
      </c>
      <c r="M10" s="2">
        <f t="shared" si="2"/>
        <v>84.635929978880014</v>
      </c>
      <c r="N10" s="2">
        <f t="shared" si="0"/>
        <v>63.944095535786673</v>
      </c>
      <c r="O10" s="2">
        <f t="shared" si="0"/>
        <v>0</v>
      </c>
      <c r="P10" s="2">
        <f t="shared" si="0"/>
        <v>40.859601456127997</v>
      </c>
      <c r="Q10" s="2">
        <f t="shared" si="0"/>
        <v>0</v>
      </c>
      <c r="R10" s="2">
        <f t="shared" si="0"/>
        <v>70.766872319658674</v>
      </c>
      <c r="S10" s="2">
        <f t="shared" si="0"/>
        <v>70.766872319658674</v>
      </c>
      <c r="T10" s="2"/>
      <c r="U10">
        <f t="shared" si="3"/>
        <v>50.871260548842116</v>
      </c>
    </row>
    <row r="11" spans="1:21">
      <c r="B11">
        <v>111</v>
      </c>
      <c r="C11">
        <v>3</v>
      </c>
      <c r="D11">
        <v>10</v>
      </c>
      <c r="E11">
        <v>1.4596168166172445</v>
      </c>
      <c r="F11">
        <v>1.1268340543089779</v>
      </c>
      <c r="G11">
        <v>0</v>
      </c>
      <c r="H11">
        <v>0.71083055056782229</v>
      </c>
      <c r="I11">
        <v>0</v>
      </c>
      <c r="J11">
        <v>1.2277049340814223</v>
      </c>
      <c r="K11">
        <f t="shared" si="1"/>
        <v>1.2277049340814223</v>
      </c>
      <c r="M11" s="2">
        <f t="shared" si="2"/>
        <v>87.577008997034667</v>
      </c>
      <c r="N11" s="2">
        <f t="shared" si="0"/>
        <v>67.610043258538667</v>
      </c>
      <c r="O11" s="2">
        <f t="shared" si="0"/>
        <v>0</v>
      </c>
      <c r="P11" s="2">
        <f t="shared" si="0"/>
        <v>42.649833034069339</v>
      </c>
      <c r="Q11" s="2">
        <f t="shared" si="0"/>
        <v>0</v>
      </c>
      <c r="R11" s="2">
        <f t="shared" si="0"/>
        <v>73.662296044885338</v>
      </c>
      <c r="S11" s="2">
        <f t="shared" si="0"/>
        <v>73.662296044885338</v>
      </c>
      <c r="T11" s="2"/>
      <c r="U11">
        <f t="shared" si="3"/>
        <v>48.871677822890263</v>
      </c>
    </row>
    <row r="12" spans="1:21">
      <c r="B12">
        <v>115</v>
      </c>
      <c r="C12">
        <v>3</v>
      </c>
      <c r="D12">
        <v>9</v>
      </c>
      <c r="E12">
        <v>1.5311244452920889</v>
      </c>
      <c r="F12">
        <v>1.2036251327146668</v>
      </c>
      <c r="G12">
        <v>0</v>
      </c>
      <c r="H12">
        <v>0.74073174831786659</v>
      </c>
      <c r="I12">
        <v>0</v>
      </c>
      <c r="J12">
        <v>1.3140189152483557</v>
      </c>
      <c r="K12">
        <f t="shared" si="1"/>
        <v>1.3140189152483557</v>
      </c>
      <c r="M12" s="2">
        <f t="shared" si="2"/>
        <v>91.867466717525332</v>
      </c>
      <c r="N12" s="2">
        <f t="shared" si="0"/>
        <v>72.217507962880006</v>
      </c>
      <c r="O12" s="2">
        <f t="shared" si="0"/>
        <v>0</v>
      </c>
      <c r="P12" s="2">
        <f t="shared" si="0"/>
        <v>44.443904899071995</v>
      </c>
      <c r="Q12" s="2">
        <f t="shared" si="0"/>
        <v>0</v>
      </c>
      <c r="R12" s="2">
        <f t="shared" si="0"/>
        <v>78.841134914901346</v>
      </c>
      <c r="S12" s="2">
        <f t="shared" si="0"/>
        <v>78.841134914901346</v>
      </c>
      <c r="T12" s="2"/>
      <c r="U12">
        <f t="shared" si="3"/>
        <v>45.661443152558974</v>
      </c>
    </row>
    <row r="13" spans="1:21">
      <c r="B13">
        <v>119</v>
      </c>
      <c r="C13">
        <v>3</v>
      </c>
      <c r="D13">
        <v>8</v>
      </c>
      <c r="E13">
        <v>1.6386533677795556</v>
      </c>
      <c r="F13">
        <v>1.3066077856881777</v>
      </c>
      <c r="G13">
        <v>0</v>
      </c>
      <c r="H13">
        <v>0.74058786417777778</v>
      </c>
      <c r="I13">
        <v>0</v>
      </c>
      <c r="J13">
        <v>1.4234821440000001</v>
      </c>
      <c r="K13">
        <f t="shared" si="1"/>
        <v>1.4234821440000001</v>
      </c>
      <c r="M13" s="2">
        <f t="shared" si="2"/>
        <v>98.319202066773343</v>
      </c>
      <c r="N13" s="2">
        <f t="shared" si="0"/>
        <v>78.396467141290657</v>
      </c>
      <c r="O13" s="2">
        <f t="shared" si="0"/>
        <v>0</v>
      </c>
      <c r="P13" s="2">
        <f t="shared" si="0"/>
        <v>44.435271850666666</v>
      </c>
      <c r="Q13" s="2">
        <f t="shared" si="0"/>
        <v>0</v>
      </c>
      <c r="R13" s="2">
        <f t="shared" si="0"/>
        <v>85.408928639999999</v>
      </c>
      <c r="S13" s="2">
        <f t="shared" si="0"/>
        <v>85.408928639999999</v>
      </c>
      <c r="T13" s="2"/>
      <c r="U13">
        <f t="shared" si="3"/>
        <v>42.150159910962678</v>
      </c>
    </row>
    <row r="14" spans="1:21">
      <c r="B14">
        <v>123</v>
      </c>
      <c r="C14">
        <v>3</v>
      </c>
      <c r="D14">
        <v>7</v>
      </c>
      <c r="E14">
        <v>1.8520388946204445</v>
      </c>
      <c r="F14">
        <v>1.4283396089685334</v>
      </c>
      <c r="G14">
        <v>0</v>
      </c>
      <c r="H14">
        <v>0.837369586437689</v>
      </c>
      <c r="I14">
        <v>0</v>
      </c>
      <c r="J14">
        <v>1.6327021025280002</v>
      </c>
      <c r="K14">
        <f t="shared" si="1"/>
        <v>1.6327021025280002</v>
      </c>
      <c r="M14" s="2">
        <f t="shared" si="2"/>
        <v>111.12233367722666</v>
      </c>
      <c r="N14" s="2">
        <f t="shared" si="0"/>
        <v>85.70037653811201</v>
      </c>
      <c r="O14" s="2">
        <f t="shared" si="0"/>
        <v>0</v>
      </c>
      <c r="P14" s="2">
        <f t="shared" si="0"/>
        <v>50.242175186261342</v>
      </c>
      <c r="Q14" s="2">
        <f t="shared" si="0"/>
        <v>0</v>
      </c>
      <c r="R14" s="2">
        <f t="shared" si="0"/>
        <v>97.96212615168001</v>
      </c>
      <c r="S14" s="2">
        <f t="shared" si="0"/>
        <v>97.96212615168001</v>
      </c>
      <c r="T14" s="2"/>
      <c r="U14">
        <f t="shared" si="3"/>
        <v>36.748896144066201</v>
      </c>
    </row>
    <row r="15" spans="1:21">
      <c r="B15">
        <v>127</v>
      </c>
      <c r="C15">
        <v>3</v>
      </c>
      <c r="D15">
        <v>6</v>
      </c>
      <c r="E15">
        <v>1.987708328704</v>
      </c>
      <c r="F15">
        <v>1.6472024335473781</v>
      </c>
      <c r="G15">
        <v>0</v>
      </c>
      <c r="H15">
        <v>0.83123219888924449</v>
      </c>
      <c r="I15">
        <v>0</v>
      </c>
      <c r="J15">
        <v>1.7838761586688001</v>
      </c>
      <c r="K15">
        <f t="shared" si="1"/>
        <v>1.7838761586688001</v>
      </c>
      <c r="M15" s="2">
        <f t="shared" si="2"/>
        <v>119.26249972224001</v>
      </c>
      <c r="N15" s="2">
        <f t="shared" si="0"/>
        <v>98.832146012842685</v>
      </c>
      <c r="O15" s="2">
        <f t="shared" si="0"/>
        <v>0</v>
      </c>
      <c r="P15" s="2">
        <f t="shared" si="0"/>
        <v>49.873931933354669</v>
      </c>
      <c r="Q15" s="2">
        <f t="shared" si="0"/>
        <v>0</v>
      </c>
      <c r="R15" s="2">
        <f t="shared" si="0"/>
        <v>107.03256952012801</v>
      </c>
      <c r="S15" s="2">
        <f t="shared" si="0"/>
        <v>107.03256952012801</v>
      </c>
      <c r="T15" s="2"/>
      <c r="U15">
        <f t="shared" si="3"/>
        <v>33.634621836514931</v>
      </c>
    </row>
    <row r="16" spans="1:21">
      <c r="B16">
        <v>131</v>
      </c>
      <c r="C16">
        <v>3</v>
      </c>
      <c r="D16">
        <v>5</v>
      </c>
      <c r="E16">
        <v>2.2321095495054224</v>
      </c>
      <c r="F16">
        <v>1.8660942888448</v>
      </c>
      <c r="G16">
        <v>0</v>
      </c>
      <c r="H16">
        <v>0.8967161778574223</v>
      </c>
      <c r="I16">
        <v>0</v>
      </c>
      <c r="J16">
        <v>2.0250493725752889</v>
      </c>
      <c r="K16">
        <f t="shared" si="1"/>
        <v>2.0250493725752889</v>
      </c>
      <c r="M16" s="2">
        <f t="shared" si="2"/>
        <v>133.92657297032534</v>
      </c>
      <c r="N16" s="2">
        <f t="shared" si="0"/>
        <v>111.965657330688</v>
      </c>
      <c r="O16" s="2">
        <f t="shared" si="0"/>
        <v>0</v>
      </c>
      <c r="P16" s="2">
        <f t="shared" si="0"/>
        <v>53.802970671445337</v>
      </c>
      <c r="Q16" s="2">
        <f t="shared" si="0"/>
        <v>0</v>
      </c>
      <c r="R16" s="2">
        <f t="shared" si="0"/>
        <v>121.50296235451734</v>
      </c>
      <c r="S16" s="2">
        <f t="shared" si="0"/>
        <v>121.50296235451734</v>
      </c>
      <c r="T16" s="2"/>
      <c r="U16">
        <f t="shared" si="3"/>
        <v>29.628907231875043</v>
      </c>
    </row>
    <row r="17" spans="1:21">
      <c r="B17">
        <v>135</v>
      </c>
      <c r="C17">
        <v>3</v>
      </c>
      <c r="D17">
        <v>4</v>
      </c>
      <c r="E17">
        <v>2.7053861922702223</v>
      </c>
      <c r="F17">
        <v>2.3568272539989339</v>
      </c>
      <c r="G17">
        <v>0</v>
      </c>
      <c r="H17">
        <v>1.0720969421767113</v>
      </c>
      <c r="I17">
        <v>0</v>
      </c>
      <c r="J17">
        <v>2.5077808164465774</v>
      </c>
      <c r="K17">
        <f t="shared" si="1"/>
        <v>2.5077808164465774</v>
      </c>
      <c r="M17" s="2">
        <f t="shared" si="2"/>
        <v>162.32317153621332</v>
      </c>
      <c r="N17" s="2">
        <f t="shared" si="0"/>
        <v>141.40963523993602</v>
      </c>
      <c r="O17" s="2">
        <f t="shared" si="0"/>
        <v>0</v>
      </c>
      <c r="P17" s="2">
        <f t="shared" si="0"/>
        <v>64.32581653060268</v>
      </c>
      <c r="Q17" s="2">
        <f t="shared" si="0"/>
        <v>0</v>
      </c>
      <c r="R17" s="2">
        <f t="shared" si="0"/>
        <v>150.46684898679464</v>
      </c>
      <c r="S17" s="2">
        <f t="shared" si="0"/>
        <v>150.46684898679464</v>
      </c>
      <c r="T17" s="2"/>
      <c r="U17">
        <f t="shared" si="3"/>
        <v>23.92553591865239</v>
      </c>
    </row>
    <row r="18" spans="1:21">
      <c r="B18">
        <v>139</v>
      </c>
      <c r="C18">
        <v>3</v>
      </c>
      <c r="D18">
        <v>3</v>
      </c>
      <c r="E18">
        <v>3.4846368956074665</v>
      </c>
      <c r="F18">
        <v>3.1948054789404443</v>
      </c>
      <c r="G18">
        <v>0</v>
      </c>
      <c r="H18">
        <v>1.1538481445319111</v>
      </c>
      <c r="I18">
        <v>0</v>
      </c>
      <c r="J18">
        <v>3.2824952456078225</v>
      </c>
      <c r="K18">
        <f t="shared" si="1"/>
        <v>3.2824952456078225</v>
      </c>
      <c r="M18" s="2">
        <f t="shared" si="2"/>
        <v>209.07821373644799</v>
      </c>
      <c r="N18" s="2">
        <f t="shared" si="0"/>
        <v>191.68832873642666</v>
      </c>
      <c r="O18" s="2">
        <f t="shared" si="0"/>
        <v>0</v>
      </c>
      <c r="P18" s="2">
        <f t="shared" si="0"/>
        <v>69.23088867191467</v>
      </c>
      <c r="Q18" s="2">
        <f t="shared" si="0"/>
        <v>0</v>
      </c>
      <c r="R18" s="2">
        <f t="shared" si="0"/>
        <v>196.94971473646936</v>
      </c>
      <c r="S18" s="2">
        <f t="shared" si="0"/>
        <v>196.94971473646936</v>
      </c>
      <c r="T18" s="2"/>
      <c r="U18">
        <f t="shared" si="3"/>
        <v>18.278777427106295</v>
      </c>
    </row>
    <row r="19" spans="1:21">
      <c r="B19">
        <v>143</v>
      </c>
      <c r="C19">
        <v>3</v>
      </c>
      <c r="D19">
        <v>2</v>
      </c>
      <c r="E19">
        <v>5.0261889147107555</v>
      </c>
      <c r="F19">
        <v>4.6789069177287113</v>
      </c>
      <c r="G19">
        <v>0</v>
      </c>
      <c r="H19">
        <v>1.5326075764906666</v>
      </c>
      <c r="I19">
        <v>0</v>
      </c>
      <c r="J19">
        <v>4.8366470710158227</v>
      </c>
      <c r="K19">
        <f t="shared" si="1"/>
        <v>4.8366470710158227</v>
      </c>
      <c r="M19" s="2">
        <f t="shared" si="2"/>
        <v>301.57133488264532</v>
      </c>
      <c r="N19" s="2">
        <f t="shared" si="0"/>
        <v>280.73441506372268</v>
      </c>
      <c r="O19" s="2">
        <f t="shared" si="0"/>
        <v>0</v>
      </c>
      <c r="P19" s="2">
        <f t="shared" si="0"/>
        <v>91.95645458944</v>
      </c>
      <c r="Q19" s="2">
        <f t="shared" si="0"/>
        <v>0</v>
      </c>
      <c r="R19" s="2">
        <f t="shared" si="0"/>
        <v>290.19882426094938</v>
      </c>
      <c r="S19" s="2">
        <f t="shared" si="0"/>
        <v>290.19882426094938</v>
      </c>
      <c r="T19" s="2"/>
      <c r="U19">
        <f t="shared" si="3"/>
        <v>12.4052880268145</v>
      </c>
    </row>
    <row r="20" spans="1:21">
      <c r="B20">
        <v>147</v>
      </c>
      <c r="C20">
        <v>3</v>
      </c>
      <c r="D20">
        <v>1</v>
      </c>
      <c r="E20">
        <v>9.7118396016867568</v>
      </c>
      <c r="F20">
        <v>9.3459666159103989</v>
      </c>
      <c r="G20">
        <v>0</v>
      </c>
      <c r="H20">
        <v>2.8509930631566225</v>
      </c>
      <c r="I20">
        <v>0</v>
      </c>
      <c r="J20">
        <v>9.4885312175160887</v>
      </c>
      <c r="K20">
        <f t="shared" si="1"/>
        <v>9.4885312175160887</v>
      </c>
      <c r="M20" s="2">
        <f t="shared" si="2"/>
        <v>582.71037610120538</v>
      </c>
      <c r="N20" s="2">
        <f t="shared" si="0"/>
        <v>560.75799695462388</v>
      </c>
      <c r="O20" s="2">
        <f t="shared" si="0"/>
        <v>0</v>
      </c>
      <c r="P20" s="2">
        <f t="shared" si="0"/>
        <v>171.05958378939735</v>
      </c>
      <c r="Q20" s="2">
        <f t="shared" si="0"/>
        <v>0</v>
      </c>
      <c r="R20" s="2">
        <f t="shared" si="0"/>
        <v>569.31187305096535</v>
      </c>
      <c r="S20" s="2">
        <f t="shared" si="0"/>
        <v>569.31187305096535</v>
      </c>
      <c r="T20" s="2"/>
      <c r="U20">
        <f t="shared" si="3"/>
        <v>6.323423364960675</v>
      </c>
    </row>
    <row r="21" spans="1:21">
      <c r="M21" s="2"/>
      <c r="N21" s="2"/>
      <c r="O21" s="2"/>
      <c r="P21" s="2"/>
      <c r="Q21" s="2"/>
      <c r="R21" s="2"/>
      <c r="S21" s="2"/>
      <c r="T21" s="2"/>
    </row>
    <row r="22" spans="1:21">
      <c r="M22" s="2"/>
      <c r="N22" s="2"/>
      <c r="O22" s="2"/>
      <c r="P22" s="2"/>
      <c r="Q22" s="2"/>
      <c r="R22" s="2"/>
      <c r="S22" s="2"/>
      <c r="T22" s="2"/>
    </row>
    <row r="23" spans="1:21">
      <c r="G23" s="13" t="s">
        <v>21</v>
      </c>
      <c r="H23" s="13"/>
      <c r="I23" s="13"/>
      <c r="J23" s="13"/>
      <c r="K23" s="13"/>
      <c r="L23" s="13"/>
      <c r="M23" s="13"/>
      <c r="N23" s="13"/>
      <c r="O23" s="13"/>
      <c r="P23" s="13"/>
    </row>
    <row r="24" spans="1:21">
      <c r="K24" s="14" t="s">
        <v>15</v>
      </c>
      <c r="L24" s="14"/>
    </row>
    <row r="25" spans="1:21">
      <c r="E25" s="15" t="s">
        <v>11</v>
      </c>
      <c r="F25" s="15"/>
      <c r="G25" s="15"/>
      <c r="H25" s="15"/>
      <c r="I25" s="15"/>
      <c r="J25" s="15"/>
      <c r="K25" s="15"/>
      <c r="N25" s="15" t="s">
        <v>16</v>
      </c>
      <c r="O25" s="15"/>
      <c r="P25" s="15"/>
      <c r="Q25" s="15"/>
      <c r="R25" s="15"/>
      <c r="S25" s="15"/>
      <c r="T25" s="7"/>
    </row>
    <row r="26" spans="1:21">
      <c r="A26" s="1"/>
      <c r="B26" s="1" t="s">
        <v>0</v>
      </c>
      <c r="C26" s="1" t="s">
        <v>17</v>
      </c>
      <c r="D26" s="1" t="s">
        <v>1</v>
      </c>
      <c r="E26" s="1" t="s">
        <v>18</v>
      </c>
      <c r="F26" s="1" t="s">
        <v>19</v>
      </c>
      <c r="G26" s="1" t="s">
        <v>5</v>
      </c>
      <c r="H26" s="1" t="s">
        <v>6</v>
      </c>
      <c r="I26" s="1" t="s">
        <v>7</v>
      </c>
      <c r="J26" s="1" t="s">
        <v>8</v>
      </c>
      <c r="K26" s="1" t="s">
        <v>2</v>
      </c>
      <c r="L26" s="1"/>
      <c r="M26" s="1" t="s">
        <v>18</v>
      </c>
      <c r="N26" s="1" t="s">
        <v>19</v>
      </c>
      <c r="O26" s="1" t="s">
        <v>5</v>
      </c>
      <c r="P26" s="1" t="s">
        <v>6</v>
      </c>
      <c r="Q26" s="1" t="s">
        <v>7</v>
      </c>
      <c r="R26" s="1" t="s">
        <v>8</v>
      </c>
      <c r="S26" s="1" t="s">
        <v>2</v>
      </c>
      <c r="T26" s="1"/>
      <c r="U26" s="1" t="s">
        <v>20</v>
      </c>
    </row>
    <row r="27" spans="1:21">
      <c r="B27">
        <v>93</v>
      </c>
      <c r="C27">
        <v>3</v>
      </c>
      <c r="D27">
        <v>15</v>
      </c>
      <c r="E27">
        <v>1.3827870519580445</v>
      </c>
      <c r="F27">
        <v>0</v>
      </c>
      <c r="G27">
        <v>0</v>
      </c>
      <c r="H27">
        <v>0.69223911297706664</v>
      </c>
      <c r="I27">
        <v>0.90325591782968884</v>
      </c>
      <c r="J27">
        <v>1.1630514272881778</v>
      </c>
      <c r="K27">
        <f>MAX(H27:J27)</f>
        <v>1.1630514272881778</v>
      </c>
      <c r="M27" s="2">
        <f>E27*60</f>
        <v>82.967223117482675</v>
      </c>
      <c r="N27" s="2">
        <f t="shared" ref="N27:S41" si="4">F27*60</f>
        <v>0</v>
      </c>
      <c r="O27" s="2">
        <f t="shared" si="4"/>
        <v>0</v>
      </c>
      <c r="P27" s="2">
        <f t="shared" si="4"/>
        <v>41.534346778623998</v>
      </c>
      <c r="Q27" s="2">
        <f t="shared" si="4"/>
        <v>54.195355069781328</v>
      </c>
      <c r="R27" s="2">
        <f t="shared" si="4"/>
        <v>69.783085637290668</v>
      </c>
      <c r="S27" s="2">
        <f t="shared" si="4"/>
        <v>69.783085637290668</v>
      </c>
      <c r="T27" s="2"/>
      <c r="U27">
        <f>60/MAX(H27:J27)</f>
        <v>51.588432456420826</v>
      </c>
    </row>
    <row r="28" spans="1:21">
      <c r="B28">
        <v>97</v>
      </c>
      <c r="C28">
        <v>3</v>
      </c>
      <c r="D28">
        <v>14</v>
      </c>
      <c r="E28">
        <v>1.3613292476472889</v>
      </c>
      <c r="F28">
        <v>0</v>
      </c>
      <c r="G28">
        <v>0</v>
      </c>
      <c r="H28">
        <v>0.67933599080106677</v>
      </c>
      <c r="I28">
        <v>0.90204607160888894</v>
      </c>
      <c r="J28">
        <v>1.1327844924928001</v>
      </c>
      <c r="K28">
        <f t="shared" ref="K28:K41" si="5">MAX(H28:J28)</f>
        <v>1.1327844924928001</v>
      </c>
      <c r="M28" s="2">
        <f t="shared" ref="M28:M41" si="6">E28*60</f>
        <v>81.679754858837327</v>
      </c>
      <c r="N28" s="2">
        <f t="shared" si="4"/>
        <v>0</v>
      </c>
      <c r="O28" s="2">
        <f t="shared" si="4"/>
        <v>0</v>
      </c>
      <c r="P28" s="2">
        <f t="shared" si="4"/>
        <v>40.760159448064009</v>
      </c>
      <c r="Q28" s="2">
        <f t="shared" si="4"/>
        <v>54.122764296533333</v>
      </c>
      <c r="R28" s="2">
        <f t="shared" si="4"/>
        <v>67.967069549568009</v>
      </c>
      <c r="S28" s="2">
        <f t="shared" si="4"/>
        <v>67.967069549568009</v>
      </c>
      <c r="T28" s="2"/>
      <c r="U28">
        <f t="shared" ref="U28:U41" si="7">60/MAX(H28:J28)</f>
        <v>52.96682678623565</v>
      </c>
    </row>
    <row r="29" spans="1:21">
      <c r="B29">
        <v>101</v>
      </c>
      <c r="C29">
        <v>3</v>
      </c>
      <c r="D29">
        <v>13</v>
      </c>
      <c r="E29">
        <v>1.3736821646165334</v>
      </c>
      <c r="F29">
        <v>0</v>
      </c>
      <c r="G29">
        <v>0</v>
      </c>
      <c r="H29">
        <v>0.64716289568995555</v>
      </c>
      <c r="I29">
        <v>0.8956265706154668</v>
      </c>
      <c r="J29">
        <v>1.1597227938190222</v>
      </c>
      <c r="K29">
        <f t="shared" si="5"/>
        <v>1.1597227938190222</v>
      </c>
      <c r="M29" s="2">
        <f t="shared" si="6"/>
        <v>82.420929876992005</v>
      </c>
      <c r="N29" s="2">
        <f t="shared" si="4"/>
        <v>0</v>
      </c>
      <c r="O29" s="2">
        <f t="shared" si="4"/>
        <v>0</v>
      </c>
      <c r="P29" s="2">
        <f t="shared" si="4"/>
        <v>38.829773741397332</v>
      </c>
      <c r="Q29" s="2">
        <f t="shared" si="4"/>
        <v>53.737594236928011</v>
      </c>
      <c r="R29" s="2">
        <f t="shared" si="4"/>
        <v>69.583367629141335</v>
      </c>
      <c r="S29" s="2">
        <f t="shared" si="4"/>
        <v>69.583367629141335</v>
      </c>
      <c r="T29" s="2"/>
      <c r="U29">
        <f t="shared" si="7"/>
        <v>51.736501446537197</v>
      </c>
    </row>
    <row r="30" spans="1:21">
      <c r="B30">
        <v>105</v>
      </c>
      <c r="C30">
        <v>3</v>
      </c>
      <c r="D30">
        <v>12</v>
      </c>
      <c r="E30">
        <v>1.3954268844942224</v>
      </c>
      <c r="F30">
        <v>0</v>
      </c>
      <c r="G30">
        <v>0</v>
      </c>
      <c r="H30">
        <v>0.64148760178346664</v>
      </c>
      <c r="I30">
        <v>0.87677209342862228</v>
      </c>
      <c r="J30">
        <v>1.1832003616483555</v>
      </c>
      <c r="K30">
        <f t="shared" si="5"/>
        <v>1.1832003616483555</v>
      </c>
      <c r="M30" s="2">
        <f t="shared" si="6"/>
        <v>83.725613069653349</v>
      </c>
      <c r="N30" s="2">
        <f t="shared" si="4"/>
        <v>0</v>
      </c>
      <c r="O30" s="2">
        <f t="shared" si="4"/>
        <v>0</v>
      </c>
      <c r="P30" s="2">
        <f t="shared" si="4"/>
        <v>38.489256107007996</v>
      </c>
      <c r="Q30" s="2">
        <f t="shared" si="4"/>
        <v>52.606325605717338</v>
      </c>
      <c r="R30" s="2">
        <f t="shared" si="4"/>
        <v>70.992021698901326</v>
      </c>
      <c r="S30" s="2">
        <f t="shared" si="4"/>
        <v>70.992021698901326</v>
      </c>
      <c r="T30" s="2"/>
      <c r="U30">
        <f t="shared" si="7"/>
        <v>50.709923648444473</v>
      </c>
    </row>
    <row r="31" spans="1:21">
      <c r="B31">
        <v>109</v>
      </c>
      <c r="C31">
        <v>3</v>
      </c>
      <c r="D31">
        <v>11</v>
      </c>
      <c r="E31">
        <v>1.3873122344504891</v>
      </c>
      <c r="F31">
        <v>0</v>
      </c>
      <c r="G31">
        <v>0</v>
      </c>
      <c r="H31">
        <v>0.60259370298026671</v>
      </c>
      <c r="I31">
        <v>0.85196421600142225</v>
      </c>
      <c r="J31">
        <v>1.1676849300081777</v>
      </c>
      <c r="K31">
        <f t="shared" si="5"/>
        <v>1.1676849300081777</v>
      </c>
      <c r="M31" s="2">
        <f t="shared" si="6"/>
        <v>83.238734067029341</v>
      </c>
      <c r="N31" s="2">
        <f t="shared" si="4"/>
        <v>0</v>
      </c>
      <c r="O31" s="2">
        <f t="shared" si="4"/>
        <v>0</v>
      </c>
      <c r="P31" s="2">
        <f t="shared" si="4"/>
        <v>36.155622178816003</v>
      </c>
      <c r="Q31" s="2">
        <f t="shared" si="4"/>
        <v>51.117852960085337</v>
      </c>
      <c r="R31" s="2">
        <f t="shared" si="4"/>
        <v>70.061095800490662</v>
      </c>
      <c r="S31" s="2">
        <f t="shared" si="4"/>
        <v>70.061095800490662</v>
      </c>
      <c r="T31" s="2"/>
      <c r="U31">
        <f t="shared" si="7"/>
        <v>51.383723860836156</v>
      </c>
    </row>
    <row r="32" spans="1:21">
      <c r="B32">
        <v>113</v>
      </c>
      <c r="C32">
        <v>3</v>
      </c>
      <c r="D32">
        <v>10</v>
      </c>
      <c r="E32">
        <v>1.4494728180451555</v>
      </c>
      <c r="F32">
        <v>0</v>
      </c>
      <c r="G32">
        <v>0</v>
      </c>
      <c r="H32">
        <v>0.62691884212906668</v>
      </c>
      <c r="I32">
        <v>0.89715258110862217</v>
      </c>
      <c r="J32">
        <v>1.2236709272405333</v>
      </c>
      <c r="K32">
        <f t="shared" si="5"/>
        <v>1.2236709272405333</v>
      </c>
      <c r="M32" s="2">
        <f t="shared" si="6"/>
        <v>86.96836908270933</v>
      </c>
      <c r="N32" s="2">
        <f t="shared" si="4"/>
        <v>0</v>
      </c>
      <c r="O32" s="2">
        <f t="shared" si="4"/>
        <v>0</v>
      </c>
      <c r="P32" s="2">
        <f t="shared" si="4"/>
        <v>37.615130527744</v>
      </c>
      <c r="Q32" s="2">
        <f t="shared" si="4"/>
        <v>53.829154866517328</v>
      </c>
      <c r="R32" s="2">
        <f t="shared" si="4"/>
        <v>73.420255634431996</v>
      </c>
      <c r="S32" s="2">
        <f t="shared" si="4"/>
        <v>73.420255634431996</v>
      </c>
      <c r="T32" s="2"/>
      <c r="U32">
        <f t="shared" si="7"/>
        <v>49.0327903232157</v>
      </c>
    </row>
    <row r="33" spans="1:21">
      <c r="B33">
        <v>117</v>
      </c>
      <c r="C33">
        <v>3</v>
      </c>
      <c r="D33">
        <v>9</v>
      </c>
      <c r="E33">
        <v>1.4875069382656001</v>
      </c>
      <c r="F33">
        <v>0</v>
      </c>
      <c r="G33">
        <v>0</v>
      </c>
      <c r="H33">
        <v>0.64096001591751106</v>
      </c>
      <c r="I33">
        <v>0.92020276649528898</v>
      </c>
      <c r="J33">
        <v>1.2650630129834668</v>
      </c>
      <c r="K33">
        <f t="shared" si="5"/>
        <v>1.2650630129834668</v>
      </c>
      <c r="M33" s="2">
        <f t="shared" si="6"/>
        <v>89.250416295936006</v>
      </c>
      <c r="N33" s="2">
        <f t="shared" si="4"/>
        <v>0</v>
      </c>
      <c r="O33" s="2">
        <f t="shared" si="4"/>
        <v>0</v>
      </c>
      <c r="P33" s="2">
        <f t="shared" si="4"/>
        <v>38.457600955050665</v>
      </c>
      <c r="Q33" s="2">
        <f t="shared" si="4"/>
        <v>55.212165989717342</v>
      </c>
      <c r="R33" s="2">
        <f t="shared" si="4"/>
        <v>75.903780779008002</v>
      </c>
      <c r="S33" s="2">
        <f t="shared" si="4"/>
        <v>75.903780779008002</v>
      </c>
      <c r="T33" s="2"/>
      <c r="U33">
        <f t="shared" si="7"/>
        <v>47.428467502578187</v>
      </c>
    </row>
    <row r="34" spans="1:21">
      <c r="B34">
        <v>121</v>
      </c>
      <c r="C34">
        <v>3</v>
      </c>
      <c r="D34">
        <v>8</v>
      </c>
      <c r="E34">
        <v>1.6762787370211556</v>
      </c>
      <c r="F34">
        <v>0</v>
      </c>
      <c r="G34">
        <v>0</v>
      </c>
      <c r="H34">
        <v>0.68096775697066669</v>
      </c>
      <c r="I34">
        <v>1.0022336331491557</v>
      </c>
      <c r="J34">
        <v>1.4483487688817778</v>
      </c>
      <c r="K34">
        <f t="shared" si="5"/>
        <v>1.4483487688817778</v>
      </c>
      <c r="M34" s="2">
        <f t="shared" si="6"/>
        <v>100.57672422126933</v>
      </c>
      <c r="N34" s="2">
        <f t="shared" si="4"/>
        <v>0</v>
      </c>
      <c r="O34" s="2">
        <f t="shared" si="4"/>
        <v>0</v>
      </c>
      <c r="P34" s="2">
        <f t="shared" si="4"/>
        <v>40.858065418240002</v>
      </c>
      <c r="Q34" s="2">
        <f t="shared" si="4"/>
        <v>60.134017988949338</v>
      </c>
      <c r="R34" s="2">
        <f t="shared" si="4"/>
        <v>86.900926132906662</v>
      </c>
      <c r="S34" s="2">
        <f t="shared" si="4"/>
        <v>86.900926132906662</v>
      </c>
      <c r="T34" s="2"/>
      <c r="U34">
        <f t="shared" si="7"/>
        <v>41.426486001934478</v>
      </c>
    </row>
    <row r="35" spans="1:21">
      <c r="B35">
        <v>125</v>
      </c>
      <c r="C35">
        <v>3</v>
      </c>
      <c r="D35">
        <v>7</v>
      </c>
      <c r="E35">
        <v>1.8272578231637333</v>
      </c>
      <c r="F35">
        <v>0</v>
      </c>
      <c r="G35">
        <v>0</v>
      </c>
      <c r="H35">
        <v>0.7237794884494223</v>
      </c>
      <c r="I35">
        <v>1.1198731060508444</v>
      </c>
      <c r="J35">
        <v>1.6044777685788445</v>
      </c>
      <c r="K35">
        <f t="shared" si="5"/>
        <v>1.6044777685788445</v>
      </c>
      <c r="M35" s="2">
        <f t="shared" si="6"/>
        <v>109.635469389824</v>
      </c>
      <c r="N35" s="2">
        <f t="shared" si="4"/>
        <v>0</v>
      </c>
      <c r="O35" s="2">
        <f t="shared" si="4"/>
        <v>0</v>
      </c>
      <c r="P35" s="2">
        <f t="shared" si="4"/>
        <v>43.42676930696534</v>
      </c>
      <c r="Q35" s="2">
        <f t="shared" si="4"/>
        <v>67.192386363050673</v>
      </c>
      <c r="R35" s="2">
        <f t="shared" si="4"/>
        <v>96.268666114730664</v>
      </c>
      <c r="S35" s="2">
        <f t="shared" si="4"/>
        <v>96.268666114730664</v>
      </c>
      <c r="T35" s="2"/>
      <c r="U35">
        <f t="shared" si="7"/>
        <v>37.39534518645565</v>
      </c>
    </row>
    <row r="36" spans="1:21">
      <c r="B36">
        <v>129</v>
      </c>
      <c r="C36">
        <v>3</v>
      </c>
      <c r="D36">
        <v>6</v>
      </c>
      <c r="E36">
        <v>1.9263334915128891</v>
      </c>
      <c r="F36">
        <v>0</v>
      </c>
      <c r="G36">
        <v>0</v>
      </c>
      <c r="H36">
        <v>0.75119070582328895</v>
      </c>
      <c r="I36">
        <v>1.1856599264483556</v>
      </c>
      <c r="J36">
        <v>1.7237222850275555</v>
      </c>
      <c r="K36">
        <f t="shared" si="5"/>
        <v>1.7237222850275555</v>
      </c>
      <c r="M36" s="2">
        <f t="shared" si="6"/>
        <v>115.58000949077335</v>
      </c>
      <c r="N36" s="2">
        <f t="shared" si="4"/>
        <v>0</v>
      </c>
      <c r="O36" s="2">
        <f t="shared" si="4"/>
        <v>0</v>
      </c>
      <c r="P36" s="2">
        <f t="shared" si="4"/>
        <v>45.071442349397337</v>
      </c>
      <c r="Q36" s="2">
        <f t="shared" si="4"/>
        <v>71.139595586901336</v>
      </c>
      <c r="R36" s="2">
        <f t="shared" si="4"/>
        <v>103.42333710165333</v>
      </c>
      <c r="S36" s="2">
        <f t="shared" si="4"/>
        <v>103.42333710165333</v>
      </c>
      <c r="T36" s="2"/>
      <c r="U36">
        <f t="shared" si="7"/>
        <v>34.808391421963215</v>
      </c>
    </row>
    <row r="37" spans="1:21">
      <c r="B37">
        <v>133</v>
      </c>
      <c r="C37">
        <v>3</v>
      </c>
      <c r="D37">
        <v>5</v>
      </c>
      <c r="E37">
        <v>2.2372003822136888</v>
      </c>
      <c r="F37">
        <v>0</v>
      </c>
      <c r="G37">
        <v>0</v>
      </c>
      <c r="H37">
        <v>0.82162261430044448</v>
      </c>
      <c r="I37">
        <v>1.3611277123982222</v>
      </c>
      <c r="J37">
        <v>2.0361279320405337</v>
      </c>
      <c r="K37">
        <f t="shared" si="5"/>
        <v>2.0361279320405337</v>
      </c>
      <c r="M37" s="2">
        <f t="shared" si="6"/>
        <v>134.23202293282134</v>
      </c>
      <c r="N37" s="2">
        <f t="shared" si="4"/>
        <v>0</v>
      </c>
      <c r="O37" s="2">
        <f t="shared" si="4"/>
        <v>0</v>
      </c>
      <c r="P37" s="2">
        <f t="shared" si="4"/>
        <v>49.297356858026667</v>
      </c>
      <c r="Q37" s="2">
        <f t="shared" si="4"/>
        <v>81.667662743893331</v>
      </c>
      <c r="R37" s="2">
        <f t="shared" si="4"/>
        <v>122.16767592243203</v>
      </c>
      <c r="S37" s="2">
        <f t="shared" si="4"/>
        <v>122.16767592243203</v>
      </c>
      <c r="T37" s="2"/>
      <c r="U37">
        <f t="shared" si="7"/>
        <v>29.46769653116549</v>
      </c>
    </row>
    <row r="38" spans="1:21">
      <c r="B38">
        <v>137</v>
      </c>
      <c r="C38">
        <v>3</v>
      </c>
      <c r="D38">
        <v>4</v>
      </c>
      <c r="E38">
        <v>2.6692124230712886</v>
      </c>
      <c r="F38">
        <v>0</v>
      </c>
      <c r="G38">
        <v>0</v>
      </c>
      <c r="H38">
        <v>0.90322836813937779</v>
      </c>
      <c r="I38">
        <v>1.5702158914673778</v>
      </c>
      <c r="J38">
        <v>2.4583252498659558</v>
      </c>
      <c r="K38">
        <f t="shared" si="5"/>
        <v>2.4583252498659558</v>
      </c>
      <c r="M38" s="2">
        <f t="shared" si="6"/>
        <v>160.15274538427732</v>
      </c>
      <c r="N38" s="2">
        <f t="shared" si="4"/>
        <v>0</v>
      </c>
      <c r="O38" s="2">
        <f t="shared" si="4"/>
        <v>0</v>
      </c>
      <c r="P38" s="2">
        <f t="shared" si="4"/>
        <v>54.19370208836267</v>
      </c>
      <c r="Q38" s="2">
        <f t="shared" si="4"/>
        <v>94.212953488042672</v>
      </c>
      <c r="R38" s="2">
        <f t="shared" si="4"/>
        <v>147.49951499195734</v>
      </c>
      <c r="S38" s="2">
        <f t="shared" si="4"/>
        <v>147.49951499195734</v>
      </c>
      <c r="T38" s="2"/>
      <c r="U38">
        <f t="shared" si="7"/>
        <v>24.406859915412575</v>
      </c>
    </row>
    <row r="39" spans="1:21">
      <c r="B39">
        <v>141</v>
      </c>
      <c r="C39">
        <v>3</v>
      </c>
      <c r="D39">
        <v>3</v>
      </c>
      <c r="E39">
        <v>3.436155582759822</v>
      </c>
      <c r="F39">
        <v>0</v>
      </c>
      <c r="G39">
        <v>0</v>
      </c>
      <c r="H39">
        <v>1.1303825275107555</v>
      </c>
      <c r="I39">
        <v>2.0468864739953778</v>
      </c>
      <c r="J39">
        <v>3.2379993285347553</v>
      </c>
      <c r="K39">
        <f t="shared" si="5"/>
        <v>3.2379993285347553</v>
      </c>
      <c r="M39" s="2">
        <f t="shared" si="6"/>
        <v>206.16933496558931</v>
      </c>
      <c r="N39" s="2">
        <f t="shared" si="4"/>
        <v>0</v>
      </c>
      <c r="O39" s="2">
        <f t="shared" si="4"/>
        <v>0</v>
      </c>
      <c r="P39" s="2">
        <f t="shared" si="4"/>
        <v>67.822951650645336</v>
      </c>
      <c r="Q39" s="2">
        <f t="shared" si="4"/>
        <v>122.81318843972267</v>
      </c>
      <c r="R39" s="2">
        <f t="shared" si="4"/>
        <v>194.27995971208532</v>
      </c>
      <c r="S39" s="2">
        <f t="shared" si="4"/>
        <v>194.27995971208532</v>
      </c>
      <c r="T39" s="2"/>
      <c r="U39">
        <f t="shared" si="7"/>
        <v>18.52996060599893</v>
      </c>
    </row>
    <row r="40" spans="1:21">
      <c r="B40">
        <v>145</v>
      </c>
      <c r="C40">
        <v>3</v>
      </c>
      <c r="D40">
        <v>2</v>
      </c>
      <c r="E40">
        <v>4.9228619707505779</v>
      </c>
      <c r="F40">
        <v>0</v>
      </c>
      <c r="G40">
        <v>0</v>
      </c>
      <c r="H40">
        <v>1.5214805790663111</v>
      </c>
      <c r="I40">
        <v>2.8609890743068447</v>
      </c>
      <c r="J40">
        <v>4.7284529232042667</v>
      </c>
      <c r="K40">
        <f t="shared" si="5"/>
        <v>4.7284529232042667</v>
      </c>
      <c r="M40" s="2">
        <f t="shared" si="6"/>
        <v>295.37171824503469</v>
      </c>
      <c r="N40" s="2">
        <f t="shared" si="4"/>
        <v>0</v>
      </c>
      <c r="O40" s="2">
        <f t="shared" si="4"/>
        <v>0</v>
      </c>
      <c r="P40" s="2">
        <f t="shared" si="4"/>
        <v>91.288834743978668</v>
      </c>
      <c r="Q40" s="2">
        <f t="shared" si="4"/>
        <v>171.65934445841069</v>
      </c>
      <c r="R40" s="2">
        <f t="shared" si="4"/>
        <v>283.70717539225598</v>
      </c>
      <c r="S40" s="2">
        <f t="shared" si="4"/>
        <v>283.70717539225598</v>
      </c>
      <c r="T40" s="2"/>
      <c r="U40">
        <f t="shared" si="7"/>
        <v>12.689139761878101</v>
      </c>
    </row>
    <row r="41" spans="1:21">
      <c r="B41">
        <v>149</v>
      </c>
      <c r="C41">
        <v>3</v>
      </c>
      <c r="D41">
        <v>1</v>
      </c>
      <c r="E41">
        <v>9.6578861009692449</v>
      </c>
      <c r="F41">
        <v>0</v>
      </c>
      <c r="G41">
        <v>0</v>
      </c>
      <c r="H41">
        <v>2.7249853189290665</v>
      </c>
      <c r="I41">
        <v>5.6581263653774228</v>
      </c>
      <c r="J41">
        <v>9.4436039621802674</v>
      </c>
      <c r="K41">
        <f t="shared" si="5"/>
        <v>9.4436039621802674</v>
      </c>
      <c r="M41" s="2">
        <f t="shared" si="6"/>
        <v>579.47316605815467</v>
      </c>
      <c r="N41" s="2">
        <f t="shared" si="4"/>
        <v>0</v>
      </c>
      <c r="O41" s="2">
        <f t="shared" si="4"/>
        <v>0</v>
      </c>
      <c r="P41" s="2">
        <f t="shared" si="4"/>
        <v>163.499119135744</v>
      </c>
      <c r="Q41" s="2">
        <f t="shared" si="4"/>
        <v>339.48758192264535</v>
      </c>
      <c r="R41" s="2">
        <f t="shared" si="4"/>
        <v>566.61623773081601</v>
      </c>
      <c r="S41" s="2">
        <f t="shared" si="4"/>
        <v>566.61623773081601</v>
      </c>
      <c r="T41" s="2"/>
      <c r="U41">
        <f t="shared" si="7"/>
        <v>6.3535065892521461</v>
      </c>
    </row>
    <row r="42" spans="1:21">
      <c r="M42" s="2"/>
      <c r="N42" s="2"/>
      <c r="O42" s="2"/>
      <c r="P42" s="2"/>
      <c r="Q42" s="2"/>
      <c r="R42" s="2"/>
      <c r="S42" s="2"/>
      <c r="T42" s="2"/>
    </row>
    <row r="44" spans="1:21">
      <c r="G44" s="13" t="s">
        <v>22</v>
      </c>
      <c r="H44" s="13"/>
      <c r="I44" s="13"/>
      <c r="J44" s="13"/>
      <c r="K44" s="13"/>
      <c r="L44" s="13"/>
      <c r="M44" s="13"/>
      <c r="N44" s="13"/>
      <c r="O44" s="13"/>
      <c r="P44" s="13"/>
    </row>
    <row r="45" spans="1:21">
      <c r="K45" s="14" t="s">
        <v>15</v>
      </c>
      <c r="L45" s="14"/>
    </row>
    <row r="46" spans="1:21">
      <c r="E46" s="15" t="s">
        <v>11</v>
      </c>
      <c r="F46" s="15"/>
      <c r="G46" s="15"/>
      <c r="H46" s="15"/>
      <c r="I46" s="15"/>
      <c r="J46" s="15"/>
      <c r="K46" s="15"/>
      <c r="N46" s="15" t="s">
        <v>16</v>
      </c>
      <c r="O46" s="15"/>
      <c r="P46" s="15"/>
      <c r="Q46" s="15"/>
      <c r="R46" s="15"/>
      <c r="S46" s="15"/>
      <c r="T46" s="7"/>
    </row>
    <row r="47" spans="1:21">
      <c r="A47" s="1"/>
      <c r="B47" s="1" t="s">
        <v>0</v>
      </c>
      <c r="C47" s="1" t="s">
        <v>17</v>
      </c>
      <c r="D47" s="1" t="s">
        <v>1</v>
      </c>
      <c r="E47" s="1" t="s">
        <v>18</v>
      </c>
      <c r="F47" s="1" t="s">
        <v>19</v>
      </c>
      <c r="G47" s="1" t="s">
        <v>5</v>
      </c>
      <c r="H47" s="1" t="s">
        <v>6</v>
      </c>
      <c r="I47" s="1" t="s">
        <v>7</v>
      </c>
      <c r="J47" s="1" t="s">
        <v>8</v>
      </c>
      <c r="K47" s="1" t="s">
        <v>2</v>
      </c>
      <c r="L47" s="1"/>
      <c r="M47" s="1" t="s">
        <v>18</v>
      </c>
      <c r="N47" s="1" t="s">
        <v>19</v>
      </c>
      <c r="O47" s="1" t="s">
        <v>5</v>
      </c>
      <c r="P47" s="1" t="s">
        <v>6</v>
      </c>
      <c r="Q47" s="1" t="s">
        <v>7</v>
      </c>
      <c r="R47" s="1" t="s">
        <v>8</v>
      </c>
      <c r="S47" s="1" t="s">
        <v>2</v>
      </c>
      <c r="T47" s="1"/>
      <c r="U47" s="1" t="s">
        <v>20</v>
      </c>
    </row>
    <row r="48" spans="1:21">
      <c r="B48">
        <v>92</v>
      </c>
      <c r="C48">
        <v>3</v>
      </c>
      <c r="D48">
        <v>15</v>
      </c>
      <c r="E48">
        <v>1.3461908819569779</v>
      </c>
      <c r="F48">
        <v>1.1451576950613334</v>
      </c>
      <c r="G48">
        <v>0.93183835928462222</v>
      </c>
      <c r="H48">
        <v>0.78791259653120005</v>
      </c>
      <c r="I48">
        <v>0</v>
      </c>
      <c r="J48">
        <v>0</v>
      </c>
      <c r="K48">
        <f>MAX(F48:H48)</f>
        <v>1.1451576950613334</v>
      </c>
      <c r="M48" s="2">
        <f>E48*60</f>
        <v>80.771452917418671</v>
      </c>
      <c r="N48" s="2">
        <f t="shared" ref="N48:S62" si="8">F48*60</f>
        <v>68.709461703680006</v>
      </c>
      <c r="O48" s="2">
        <f t="shared" si="8"/>
        <v>55.910301557077332</v>
      </c>
      <c r="P48" s="2">
        <f t="shared" si="8"/>
        <v>47.274755791872003</v>
      </c>
      <c r="Q48" s="2">
        <f t="shared" si="8"/>
        <v>0</v>
      </c>
      <c r="R48" s="2">
        <f t="shared" si="8"/>
        <v>0</v>
      </c>
      <c r="S48" s="2">
        <f t="shared" si="8"/>
        <v>68.709461703680006</v>
      </c>
      <c r="T48" s="2"/>
      <c r="U48">
        <f>60/MAX(F48:H48)</f>
        <v>52.394530691064752</v>
      </c>
    </row>
    <row r="49" spans="2:21">
      <c r="B49">
        <v>96</v>
      </c>
      <c r="C49">
        <v>3</v>
      </c>
      <c r="D49">
        <v>14</v>
      </c>
      <c r="E49">
        <v>1.3401415226254223</v>
      </c>
      <c r="F49">
        <v>1.1190854298225779</v>
      </c>
      <c r="G49">
        <v>0.893261977554489</v>
      </c>
      <c r="H49">
        <v>0.76230648333653339</v>
      </c>
      <c r="I49">
        <v>0</v>
      </c>
      <c r="J49">
        <v>0</v>
      </c>
      <c r="K49">
        <f t="shared" ref="K49:K62" si="9">MAX(F49:H49)</f>
        <v>1.1190854298225779</v>
      </c>
      <c r="M49" s="2">
        <f t="shared" ref="M49:M62" si="10">E49*60</f>
        <v>80.408491357525335</v>
      </c>
      <c r="N49" s="2">
        <f t="shared" si="8"/>
        <v>67.145125789354665</v>
      </c>
      <c r="O49" s="2">
        <f t="shared" si="8"/>
        <v>53.595718653269337</v>
      </c>
      <c r="P49" s="2">
        <f t="shared" si="8"/>
        <v>45.738389000192001</v>
      </c>
      <c r="Q49" s="2">
        <f t="shared" si="8"/>
        <v>0</v>
      </c>
      <c r="R49" s="2">
        <f t="shared" si="8"/>
        <v>0</v>
      </c>
      <c r="S49" s="2">
        <f t="shared" si="8"/>
        <v>67.145125789354665</v>
      </c>
      <c r="T49" s="2"/>
      <c r="U49">
        <f t="shared" ref="U49:U62" si="11">60/MAX(F49:H49)</f>
        <v>53.615209707012738</v>
      </c>
    </row>
    <row r="50" spans="2:21">
      <c r="B50">
        <v>100</v>
      </c>
      <c r="C50">
        <v>3</v>
      </c>
      <c r="D50">
        <v>13</v>
      </c>
      <c r="E50">
        <v>1.3261686492444444</v>
      </c>
      <c r="F50">
        <v>1.1304027618190222</v>
      </c>
      <c r="G50">
        <v>0.88744583208960004</v>
      </c>
      <c r="H50">
        <v>0.70882378932337775</v>
      </c>
      <c r="I50">
        <v>0</v>
      </c>
      <c r="J50">
        <v>0</v>
      </c>
      <c r="K50">
        <f t="shared" si="9"/>
        <v>1.1304027618190222</v>
      </c>
      <c r="M50" s="2">
        <f t="shared" si="10"/>
        <v>79.570118954666668</v>
      </c>
      <c r="N50" s="2">
        <f t="shared" si="8"/>
        <v>67.82416570914134</v>
      </c>
      <c r="O50" s="2">
        <f t="shared" si="8"/>
        <v>53.246749925376001</v>
      </c>
      <c r="P50" s="2">
        <f t="shared" si="8"/>
        <v>42.529427359402668</v>
      </c>
      <c r="Q50" s="2">
        <f t="shared" si="8"/>
        <v>0</v>
      </c>
      <c r="R50" s="2">
        <f t="shared" si="8"/>
        <v>0</v>
      </c>
      <c r="S50" s="2">
        <f t="shared" si="8"/>
        <v>67.82416570914134</v>
      </c>
      <c r="T50" s="2"/>
      <c r="U50">
        <f t="shared" si="11"/>
        <v>53.078426580849083</v>
      </c>
    </row>
    <row r="51" spans="2:21">
      <c r="B51">
        <v>104</v>
      </c>
      <c r="C51">
        <v>3</v>
      </c>
      <c r="D51">
        <v>12</v>
      </c>
      <c r="E51">
        <v>1.3202951796508444</v>
      </c>
      <c r="F51">
        <v>1.1525961499135999</v>
      </c>
      <c r="G51">
        <v>0.85465682156088896</v>
      </c>
      <c r="H51">
        <v>0.70712543458417776</v>
      </c>
      <c r="I51">
        <v>0</v>
      </c>
      <c r="J51">
        <v>0</v>
      </c>
      <c r="K51">
        <f t="shared" si="9"/>
        <v>1.1525961499135999</v>
      </c>
      <c r="M51" s="2">
        <f t="shared" si="10"/>
        <v>79.217710779050662</v>
      </c>
      <c r="N51" s="2">
        <f t="shared" si="8"/>
        <v>69.155768994816</v>
      </c>
      <c r="O51" s="2">
        <f t="shared" si="8"/>
        <v>51.279409293653337</v>
      </c>
      <c r="P51" s="2">
        <f t="shared" si="8"/>
        <v>42.427526075050665</v>
      </c>
      <c r="Q51" s="2">
        <f t="shared" si="8"/>
        <v>0</v>
      </c>
      <c r="R51" s="2">
        <f t="shared" si="8"/>
        <v>0</v>
      </c>
      <c r="S51" s="2">
        <f t="shared" si="8"/>
        <v>69.155768994816</v>
      </c>
      <c r="T51" s="2"/>
      <c r="U51">
        <f t="shared" si="11"/>
        <v>52.05639460490795</v>
      </c>
    </row>
    <row r="52" spans="2:21">
      <c r="B52">
        <v>108</v>
      </c>
      <c r="C52">
        <v>3</v>
      </c>
      <c r="D52">
        <v>11</v>
      </c>
      <c r="E52">
        <v>1.3388154381255113</v>
      </c>
      <c r="F52">
        <v>1.1360389399096888</v>
      </c>
      <c r="G52">
        <v>0.86494189608960004</v>
      </c>
      <c r="H52">
        <v>0.70362010995484447</v>
      </c>
      <c r="I52">
        <v>0</v>
      </c>
      <c r="J52">
        <v>0</v>
      </c>
      <c r="K52">
        <f t="shared" si="9"/>
        <v>1.1360389399096888</v>
      </c>
      <c r="M52" s="2">
        <f t="shared" si="10"/>
        <v>80.328926287530678</v>
      </c>
      <c r="N52" s="2">
        <f t="shared" si="8"/>
        <v>68.162336394581331</v>
      </c>
      <c r="O52" s="2">
        <f t="shared" si="8"/>
        <v>51.896513765376</v>
      </c>
      <c r="P52" s="2">
        <f t="shared" si="8"/>
        <v>42.217206597290669</v>
      </c>
      <c r="Q52" s="2">
        <f t="shared" si="8"/>
        <v>0</v>
      </c>
      <c r="R52" s="2">
        <f t="shared" si="8"/>
        <v>0</v>
      </c>
      <c r="S52" s="2">
        <f t="shared" si="8"/>
        <v>68.162336394581331</v>
      </c>
      <c r="T52" s="2"/>
      <c r="U52">
        <f t="shared" si="11"/>
        <v>52.815091008033399</v>
      </c>
    </row>
    <row r="53" spans="2:21">
      <c r="B53">
        <v>112</v>
      </c>
      <c r="C53">
        <v>3</v>
      </c>
      <c r="D53">
        <v>10</v>
      </c>
      <c r="E53">
        <v>1.3783976111559113</v>
      </c>
      <c r="F53">
        <v>1.1694414936462221</v>
      </c>
      <c r="G53">
        <v>0.91517196351715546</v>
      </c>
      <c r="H53">
        <v>0.73150184552106667</v>
      </c>
      <c r="I53">
        <v>0</v>
      </c>
      <c r="J53">
        <v>0</v>
      </c>
      <c r="K53">
        <f t="shared" si="9"/>
        <v>1.1694414936462221</v>
      </c>
      <c r="M53" s="2">
        <f t="shared" si="10"/>
        <v>82.703856669354678</v>
      </c>
      <c r="N53" s="2">
        <f t="shared" si="8"/>
        <v>70.166489618773326</v>
      </c>
      <c r="O53" s="2">
        <f t="shared" si="8"/>
        <v>54.91031781102933</v>
      </c>
      <c r="P53" s="2">
        <f t="shared" si="8"/>
        <v>43.890110731264002</v>
      </c>
      <c r="Q53" s="2">
        <f t="shared" si="8"/>
        <v>0</v>
      </c>
      <c r="R53" s="2">
        <f t="shared" si="8"/>
        <v>0</v>
      </c>
      <c r="S53" s="2">
        <f t="shared" si="8"/>
        <v>70.166489618773326</v>
      </c>
      <c r="T53" s="2"/>
      <c r="U53">
        <f t="shared" si="11"/>
        <v>51.306542760788275</v>
      </c>
    </row>
    <row r="54" spans="2:21">
      <c r="B54">
        <v>116</v>
      </c>
      <c r="C54">
        <v>3</v>
      </c>
      <c r="D54">
        <v>9</v>
      </c>
      <c r="E54">
        <v>1.4477851959523558</v>
      </c>
      <c r="F54">
        <v>1.2466121127936001</v>
      </c>
      <c r="G54">
        <v>0.92554920160142218</v>
      </c>
      <c r="H54">
        <v>0.78335305546524447</v>
      </c>
      <c r="I54">
        <v>0</v>
      </c>
      <c r="J54">
        <v>0</v>
      </c>
      <c r="K54">
        <f t="shared" si="9"/>
        <v>1.2466121127936001</v>
      </c>
      <c r="M54" s="2">
        <f t="shared" si="10"/>
        <v>86.867111757141345</v>
      </c>
      <c r="N54" s="2">
        <f t="shared" si="8"/>
        <v>74.796726767616008</v>
      </c>
      <c r="O54" s="2">
        <f t="shared" si="8"/>
        <v>55.532952096085332</v>
      </c>
      <c r="P54" s="2">
        <f t="shared" si="8"/>
        <v>47.001183327914667</v>
      </c>
      <c r="Q54" s="2">
        <f t="shared" si="8"/>
        <v>0</v>
      </c>
      <c r="R54" s="2">
        <f t="shared" si="8"/>
        <v>0</v>
      </c>
      <c r="S54" s="2">
        <f t="shared" si="8"/>
        <v>74.796726767616008</v>
      </c>
      <c r="T54" s="2"/>
      <c r="U54">
        <f t="shared" si="11"/>
        <v>48.130448424364154</v>
      </c>
    </row>
    <row r="55" spans="2:21">
      <c r="B55">
        <v>120</v>
      </c>
      <c r="C55">
        <v>3</v>
      </c>
      <c r="D55">
        <v>8</v>
      </c>
      <c r="E55">
        <v>1.5623128168903111</v>
      </c>
      <c r="F55">
        <v>1.3721713362659553</v>
      </c>
      <c r="G55">
        <v>1.0203141223992889</v>
      </c>
      <c r="H55">
        <v>0.83757973857848889</v>
      </c>
      <c r="I55">
        <v>0</v>
      </c>
      <c r="J55">
        <v>0</v>
      </c>
      <c r="K55">
        <f t="shared" si="9"/>
        <v>1.3721713362659553</v>
      </c>
      <c r="M55" s="2">
        <f t="shared" si="10"/>
        <v>93.738769013418661</v>
      </c>
      <c r="N55" s="2">
        <f t="shared" si="8"/>
        <v>82.330280175957313</v>
      </c>
      <c r="O55" s="2">
        <f t="shared" si="8"/>
        <v>61.218847343957336</v>
      </c>
      <c r="P55" s="2">
        <f t="shared" si="8"/>
        <v>50.254784314709333</v>
      </c>
      <c r="Q55" s="2">
        <f t="shared" si="8"/>
        <v>0</v>
      </c>
      <c r="R55" s="2">
        <f t="shared" si="8"/>
        <v>0</v>
      </c>
      <c r="S55" s="2">
        <f t="shared" si="8"/>
        <v>82.330280175957313</v>
      </c>
      <c r="T55" s="2"/>
      <c r="U55">
        <f t="shared" si="11"/>
        <v>43.7263178542091</v>
      </c>
    </row>
    <row r="56" spans="2:21">
      <c r="B56">
        <v>124</v>
      </c>
      <c r="C56">
        <v>3</v>
      </c>
      <c r="D56">
        <v>7</v>
      </c>
      <c r="E56">
        <v>1.7018833499534221</v>
      </c>
      <c r="F56">
        <v>1.4990023142229334</v>
      </c>
      <c r="G56">
        <v>1.1198945392867556</v>
      </c>
      <c r="H56">
        <v>0.84524722066773339</v>
      </c>
      <c r="I56">
        <v>0</v>
      </c>
      <c r="J56">
        <v>0</v>
      </c>
      <c r="K56">
        <f t="shared" si="9"/>
        <v>1.4990023142229334</v>
      </c>
      <c r="M56" s="2">
        <f t="shared" si="10"/>
        <v>102.11300099720532</v>
      </c>
      <c r="N56" s="2">
        <f t="shared" si="8"/>
        <v>89.940138853375998</v>
      </c>
      <c r="O56" s="2">
        <f t="shared" si="8"/>
        <v>67.193672357205344</v>
      </c>
      <c r="P56" s="2">
        <f t="shared" si="8"/>
        <v>50.714833240064003</v>
      </c>
      <c r="Q56" s="2">
        <f t="shared" si="8"/>
        <v>0</v>
      </c>
      <c r="R56" s="2">
        <f t="shared" si="8"/>
        <v>0</v>
      </c>
      <c r="S56" s="2">
        <f t="shared" si="8"/>
        <v>89.940138853375998</v>
      </c>
      <c r="T56" s="2"/>
      <c r="U56">
        <f t="shared" si="11"/>
        <v>40.026622661422209</v>
      </c>
    </row>
    <row r="57" spans="2:21">
      <c r="B57">
        <v>128</v>
      </c>
      <c r="C57">
        <v>3</v>
      </c>
      <c r="D57">
        <v>6</v>
      </c>
      <c r="E57">
        <v>1.8417020546275555</v>
      </c>
      <c r="F57">
        <v>1.6535520056433777</v>
      </c>
      <c r="G57">
        <v>1.1987817856</v>
      </c>
      <c r="H57">
        <v>0.91126828075235555</v>
      </c>
      <c r="I57">
        <v>0</v>
      </c>
      <c r="J57">
        <v>0</v>
      </c>
      <c r="K57">
        <f t="shared" si="9"/>
        <v>1.6535520056433777</v>
      </c>
      <c r="M57" s="2">
        <f t="shared" si="10"/>
        <v>110.50212327765334</v>
      </c>
      <c r="N57" s="2">
        <f t="shared" si="8"/>
        <v>99.213120338602664</v>
      </c>
      <c r="O57" s="2">
        <f t="shared" si="8"/>
        <v>71.926907135999997</v>
      </c>
      <c r="P57" s="2">
        <f t="shared" si="8"/>
        <v>54.676096845141331</v>
      </c>
      <c r="Q57" s="2">
        <f t="shared" si="8"/>
        <v>0</v>
      </c>
      <c r="R57" s="2">
        <f t="shared" si="8"/>
        <v>0</v>
      </c>
      <c r="S57" s="2">
        <f t="shared" si="8"/>
        <v>99.213120338602664</v>
      </c>
      <c r="T57" s="2"/>
      <c r="U57">
        <f t="shared" si="11"/>
        <v>36.285523403695251</v>
      </c>
    </row>
    <row r="58" spans="2:21">
      <c r="B58">
        <v>132</v>
      </c>
      <c r="C58">
        <v>3</v>
      </c>
      <c r="D58">
        <v>5</v>
      </c>
      <c r="E58">
        <v>2.0801678655146669</v>
      </c>
      <c r="F58">
        <v>1.9191463113784888</v>
      </c>
      <c r="G58">
        <v>1.3566996815132444</v>
      </c>
      <c r="H58">
        <v>0.92999165808639994</v>
      </c>
      <c r="I58">
        <v>0</v>
      </c>
      <c r="J58">
        <v>0</v>
      </c>
      <c r="K58">
        <f t="shared" si="9"/>
        <v>1.9191463113784888</v>
      </c>
      <c r="M58" s="2">
        <f t="shared" si="10"/>
        <v>124.81007193088001</v>
      </c>
      <c r="N58" s="2">
        <f t="shared" si="8"/>
        <v>115.14877868270932</v>
      </c>
      <c r="O58" s="2">
        <f t="shared" si="8"/>
        <v>81.401980890794661</v>
      </c>
      <c r="P58" s="2">
        <f t="shared" si="8"/>
        <v>55.799499485183993</v>
      </c>
      <c r="Q58" s="2">
        <f t="shared" si="8"/>
        <v>0</v>
      </c>
      <c r="R58" s="2">
        <f t="shared" si="8"/>
        <v>0</v>
      </c>
      <c r="S58" s="2">
        <f t="shared" si="8"/>
        <v>115.14877868270932</v>
      </c>
      <c r="T58" s="2"/>
      <c r="U58">
        <f t="shared" si="11"/>
        <v>31.26390085230295</v>
      </c>
    </row>
    <row r="59" spans="2:21">
      <c r="B59">
        <v>136</v>
      </c>
      <c r="C59">
        <v>3</v>
      </c>
      <c r="D59">
        <v>4</v>
      </c>
      <c r="E59">
        <v>2.500113186895645</v>
      </c>
      <c r="F59">
        <v>2.3351719279615999</v>
      </c>
      <c r="G59">
        <v>1.6568857233351113</v>
      </c>
      <c r="H59">
        <v>1.0703743139612443</v>
      </c>
      <c r="I59">
        <v>0</v>
      </c>
      <c r="J59">
        <v>0</v>
      </c>
      <c r="K59">
        <f t="shared" si="9"/>
        <v>2.3351719279615999</v>
      </c>
      <c r="M59" s="2">
        <f t="shared" si="10"/>
        <v>150.00679121373869</v>
      </c>
      <c r="N59" s="2">
        <f t="shared" si="8"/>
        <v>140.11031567769601</v>
      </c>
      <c r="O59" s="2">
        <f t="shared" si="8"/>
        <v>99.413143400106676</v>
      </c>
      <c r="P59" s="2">
        <f t="shared" si="8"/>
        <v>64.222458837674651</v>
      </c>
      <c r="Q59" s="2">
        <f t="shared" si="8"/>
        <v>0</v>
      </c>
      <c r="R59" s="2">
        <f t="shared" si="8"/>
        <v>0</v>
      </c>
      <c r="S59" s="2">
        <f t="shared" si="8"/>
        <v>140.11031567769601</v>
      </c>
      <c r="T59" s="2"/>
      <c r="U59">
        <f t="shared" si="11"/>
        <v>25.694039604344994</v>
      </c>
    </row>
    <row r="60" spans="2:21">
      <c r="B60">
        <v>140</v>
      </c>
      <c r="C60">
        <v>3</v>
      </c>
      <c r="D60">
        <v>3</v>
      </c>
      <c r="E60">
        <v>3.1808158462179557</v>
      </c>
      <c r="F60">
        <v>3.0243005417756446</v>
      </c>
      <c r="G60">
        <v>2.0460956754261335</v>
      </c>
      <c r="H60">
        <v>1.2471206440448002</v>
      </c>
      <c r="I60">
        <v>0</v>
      </c>
      <c r="J60">
        <v>0</v>
      </c>
      <c r="K60">
        <f t="shared" si="9"/>
        <v>3.0243005417756446</v>
      </c>
      <c r="M60" s="2">
        <f t="shared" si="10"/>
        <v>190.84895077307735</v>
      </c>
      <c r="N60" s="2">
        <f t="shared" si="8"/>
        <v>181.45803250653867</v>
      </c>
      <c r="O60" s="2">
        <f t="shared" si="8"/>
        <v>122.76574052556801</v>
      </c>
      <c r="P60" s="2">
        <f t="shared" si="8"/>
        <v>74.827238642688016</v>
      </c>
      <c r="Q60" s="2">
        <f t="shared" si="8"/>
        <v>0</v>
      </c>
      <c r="R60" s="2">
        <f t="shared" si="8"/>
        <v>0</v>
      </c>
      <c r="S60" s="2">
        <f t="shared" si="8"/>
        <v>181.45803250653867</v>
      </c>
      <c r="T60" s="2"/>
      <c r="U60">
        <f t="shared" si="11"/>
        <v>19.839298102553148</v>
      </c>
    </row>
    <row r="61" spans="2:21">
      <c r="B61">
        <v>144</v>
      </c>
      <c r="C61">
        <v>3</v>
      </c>
      <c r="D61">
        <v>2</v>
      </c>
      <c r="E61">
        <v>4.5408947533824007</v>
      </c>
      <c r="F61">
        <v>4.374472337954133</v>
      </c>
      <c r="G61">
        <v>2.9809610064440895</v>
      </c>
      <c r="H61">
        <v>1.5772987905422224</v>
      </c>
      <c r="I61">
        <v>0</v>
      </c>
      <c r="J61">
        <v>0</v>
      </c>
      <c r="K61">
        <f t="shared" si="9"/>
        <v>4.374472337954133</v>
      </c>
      <c r="M61" s="2">
        <f t="shared" si="10"/>
        <v>272.45368520294403</v>
      </c>
      <c r="N61" s="2">
        <f t="shared" si="8"/>
        <v>262.46834027724799</v>
      </c>
      <c r="O61" s="2">
        <f t="shared" si="8"/>
        <v>178.85766038664536</v>
      </c>
      <c r="P61" s="2">
        <f t="shared" si="8"/>
        <v>94.637927432533345</v>
      </c>
      <c r="Q61" s="2">
        <f t="shared" si="8"/>
        <v>0</v>
      </c>
      <c r="R61" s="2">
        <f t="shared" si="8"/>
        <v>0</v>
      </c>
      <c r="S61" s="2">
        <f t="shared" si="8"/>
        <v>262.46834027724799</v>
      </c>
      <c r="T61" s="2"/>
      <c r="U61">
        <f t="shared" si="11"/>
        <v>13.715939972787892</v>
      </c>
    </row>
    <row r="62" spans="2:21">
      <c r="B62">
        <v>148</v>
      </c>
      <c r="C62">
        <v>3</v>
      </c>
      <c r="D62">
        <v>1</v>
      </c>
      <c r="E62">
        <v>8.7360714371640888</v>
      </c>
      <c r="F62">
        <v>8.5512715574670217</v>
      </c>
      <c r="G62">
        <v>5.6867422742243559</v>
      </c>
      <c r="H62">
        <v>2.8636032430705782</v>
      </c>
      <c r="I62">
        <v>0</v>
      </c>
      <c r="J62">
        <v>0</v>
      </c>
      <c r="K62">
        <f t="shared" si="9"/>
        <v>8.5512715574670217</v>
      </c>
      <c r="M62" s="2">
        <f t="shared" si="10"/>
        <v>524.16428622984529</v>
      </c>
      <c r="N62" s="2">
        <f t="shared" si="8"/>
        <v>513.07629344802126</v>
      </c>
      <c r="O62" s="2">
        <f t="shared" si="8"/>
        <v>341.20453645346134</v>
      </c>
      <c r="P62" s="2">
        <f t="shared" si="8"/>
        <v>171.81619458423469</v>
      </c>
      <c r="Q62" s="2">
        <f t="shared" si="8"/>
        <v>0</v>
      </c>
      <c r="R62" s="2">
        <f t="shared" si="8"/>
        <v>0</v>
      </c>
      <c r="S62" s="2">
        <f t="shared" si="8"/>
        <v>513.07629344802126</v>
      </c>
      <c r="T62" s="2"/>
      <c r="U62">
        <f t="shared" si="11"/>
        <v>7.0165003645110113</v>
      </c>
    </row>
    <row r="63" spans="2:21">
      <c r="M63" s="2"/>
      <c r="N63" s="2"/>
      <c r="O63" s="2"/>
      <c r="P63" s="2"/>
      <c r="Q63" s="2"/>
      <c r="R63" s="2"/>
      <c r="S63" s="2"/>
      <c r="T63" s="2"/>
    </row>
    <row r="64" spans="2:21">
      <c r="M64" s="2"/>
      <c r="N64" s="2"/>
      <c r="O64" s="2"/>
      <c r="P64" s="2"/>
      <c r="Q64" s="2"/>
      <c r="R64" s="2"/>
      <c r="S64" s="2"/>
      <c r="T64" s="2"/>
    </row>
    <row r="65" spans="1:21">
      <c r="G65" s="13" t="s">
        <v>23</v>
      </c>
      <c r="H65" s="13"/>
      <c r="I65" s="13"/>
      <c r="J65" s="13"/>
      <c r="K65" s="13"/>
      <c r="L65" s="13"/>
      <c r="M65" s="13"/>
      <c r="N65" s="13"/>
      <c r="O65" s="13"/>
      <c r="P65" s="13"/>
    </row>
    <row r="66" spans="1:21">
      <c r="K66" s="14" t="s">
        <v>15</v>
      </c>
      <c r="L66" s="14"/>
    </row>
    <row r="67" spans="1:21">
      <c r="E67" s="15" t="s">
        <v>11</v>
      </c>
      <c r="F67" s="15"/>
      <c r="G67" s="15"/>
      <c r="H67" s="15"/>
      <c r="I67" s="15"/>
      <c r="J67" s="15"/>
      <c r="K67" s="15"/>
      <c r="N67" s="15" t="s">
        <v>16</v>
      </c>
      <c r="O67" s="15"/>
      <c r="P67" s="15"/>
      <c r="Q67" s="15"/>
      <c r="R67" s="15"/>
      <c r="S67" s="15"/>
      <c r="T67" s="7"/>
    </row>
    <row r="68" spans="1:21">
      <c r="A68" s="1"/>
      <c r="B68" s="1" t="s">
        <v>0</v>
      </c>
      <c r="C68" s="1" t="s">
        <v>17</v>
      </c>
      <c r="D68" s="1" t="s">
        <v>1</v>
      </c>
      <c r="E68" s="1" t="s">
        <v>18</v>
      </c>
      <c r="F68" s="1" t="s">
        <v>19</v>
      </c>
      <c r="G68" s="1" t="s">
        <v>5</v>
      </c>
      <c r="H68" s="1" t="s">
        <v>6</v>
      </c>
      <c r="I68" s="1" t="s">
        <v>7</v>
      </c>
      <c r="J68" s="1" t="s">
        <v>8</v>
      </c>
      <c r="K68" s="1" t="s">
        <v>2</v>
      </c>
      <c r="L68" s="1"/>
      <c r="M68" s="1" t="s">
        <v>18</v>
      </c>
      <c r="N68" s="1" t="s">
        <v>19</v>
      </c>
      <c r="O68" s="1" t="s">
        <v>5</v>
      </c>
      <c r="P68" s="1" t="s">
        <v>6</v>
      </c>
      <c r="Q68" s="1" t="s">
        <v>7</v>
      </c>
      <c r="R68" s="1" t="s">
        <v>8</v>
      </c>
      <c r="S68" s="1" t="s">
        <v>2</v>
      </c>
      <c r="T68" s="1"/>
      <c r="U68" s="1" t="s">
        <v>20</v>
      </c>
    </row>
    <row r="69" spans="1:21">
      <c r="B69">
        <v>94</v>
      </c>
      <c r="C69">
        <v>3</v>
      </c>
      <c r="D69">
        <v>15</v>
      </c>
      <c r="E69">
        <v>1.3331015284906669</v>
      </c>
      <c r="F69">
        <v>0</v>
      </c>
      <c r="G69">
        <v>0.98283381057991115</v>
      </c>
      <c r="H69">
        <v>0.77468111564231124</v>
      </c>
      <c r="I69">
        <v>1.1340133740942222</v>
      </c>
      <c r="J69">
        <v>0</v>
      </c>
      <c r="K69">
        <f>MAX(G69:I69)</f>
        <v>1.1340133740942222</v>
      </c>
      <c r="M69" s="2">
        <f>E69*60</f>
        <v>79.986091709440018</v>
      </c>
      <c r="N69" s="2">
        <f t="shared" ref="N69:S83" si="12">F69*60</f>
        <v>0</v>
      </c>
      <c r="O69" s="2">
        <f t="shared" si="12"/>
        <v>58.970028634794666</v>
      </c>
      <c r="P69" s="2">
        <f t="shared" si="12"/>
        <v>46.480866938538675</v>
      </c>
      <c r="Q69" s="2">
        <f t="shared" si="12"/>
        <v>68.040802445653327</v>
      </c>
      <c r="R69" s="2">
        <f t="shared" si="12"/>
        <v>0</v>
      </c>
      <c r="S69" s="2">
        <f t="shared" si="12"/>
        <v>68.040802445653327</v>
      </c>
      <c r="T69" s="2"/>
      <c r="U69">
        <f>60/MAX(G69:I69)</f>
        <v>52.909428910328494</v>
      </c>
    </row>
    <row r="70" spans="1:21">
      <c r="B70">
        <v>98</v>
      </c>
      <c r="C70">
        <v>3</v>
      </c>
      <c r="D70">
        <v>14</v>
      </c>
      <c r="E70">
        <v>1.3202392532024889</v>
      </c>
      <c r="F70">
        <v>0</v>
      </c>
      <c r="G70">
        <v>1.0050579989333333</v>
      </c>
      <c r="H70">
        <v>0.74770381390506668</v>
      </c>
      <c r="I70">
        <v>1.0913177783125332</v>
      </c>
      <c r="J70">
        <v>0</v>
      </c>
      <c r="K70">
        <f t="shared" ref="K70:K83" si="13">MAX(G70:I70)</f>
        <v>1.0913177783125332</v>
      </c>
      <c r="M70" s="2">
        <f t="shared" ref="M70:M83" si="14">E70*60</f>
        <v>79.214355192149341</v>
      </c>
      <c r="N70" s="2">
        <f t="shared" si="12"/>
        <v>0</v>
      </c>
      <c r="O70" s="2">
        <f t="shared" si="12"/>
        <v>60.303479935999995</v>
      </c>
      <c r="P70" s="2">
        <f t="shared" si="12"/>
        <v>44.862228834303998</v>
      </c>
      <c r="Q70" s="2">
        <f t="shared" si="12"/>
        <v>65.479066698751993</v>
      </c>
      <c r="R70" s="2">
        <f t="shared" si="12"/>
        <v>0</v>
      </c>
      <c r="S70" s="2">
        <f t="shared" si="12"/>
        <v>65.479066698751993</v>
      </c>
      <c r="T70" s="2"/>
      <c r="U70">
        <f t="shared" ref="U70:U83" si="15">60/MAX(G70:I70)</f>
        <v>54.979403059644021</v>
      </c>
    </row>
    <row r="71" spans="1:21">
      <c r="B71">
        <v>102</v>
      </c>
      <c r="C71">
        <v>3</v>
      </c>
      <c r="D71">
        <v>13</v>
      </c>
      <c r="E71">
        <v>1.3016679409265779</v>
      </c>
      <c r="F71">
        <v>0</v>
      </c>
      <c r="G71">
        <v>0.95732300892728883</v>
      </c>
      <c r="H71">
        <v>0.78597202635093333</v>
      </c>
      <c r="I71">
        <v>1.118036137324089</v>
      </c>
      <c r="J71">
        <v>0</v>
      </c>
      <c r="K71">
        <f t="shared" si="13"/>
        <v>1.118036137324089</v>
      </c>
      <c r="M71" s="2">
        <f t="shared" si="14"/>
        <v>78.100076455594674</v>
      </c>
      <c r="N71" s="2">
        <f t="shared" si="12"/>
        <v>0</v>
      </c>
      <c r="O71" s="2">
        <f t="shared" si="12"/>
        <v>57.439380535637326</v>
      </c>
      <c r="P71" s="2">
        <f t="shared" si="12"/>
        <v>47.158321581056001</v>
      </c>
      <c r="Q71" s="2">
        <f t="shared" si="12"/>
        <v>67.082168239445338</v>
      </c>
      <c r="R71" s="2">
        <f t="shared" si="12"/>
        <v>0</v>
      </c>
      <c r="S71" s="2">
        <f t="shared" si="12"/>
        <v>67.082168239445338</v>
      </c>
      <c r="T71" s="2"/>
      <c r="U71">
        <f t="shared" si="15"/>
        <v>53.665528328631822</v>
      </c>
    </row>
    <row r="72" spans="1:21">
      <c r="B72">
        <v>106</v>
      </c>
      <c r="C72">
        <v>3</v>
      </c>
      <c r="D72">
        <v>12</v>
      </c>
      <c r="E72">
        <v>1.2899316895061332</v>
      </c>
      <c r="F72">
        <v>0</v>
      </c>
      <c r="G72">
        <v>1.0243944642673777</v>
      </c>
      <c r="H72">
        <v>0.69311073337457785</v>
      </c>
      <c r="I72">
        <v>1.1204591188024888</v>
      </c>
      <c r="J72">
        <v>0</v>
      </c>
      <c r="K72">
        <f t="shared" si="13"/>
        <v>1.1204591188024888</v>
      </c>
      <c r="M72" s="2">
        <f t="shared" si="14"/>
        <v>77.395901370367994</v>
      </c>
      <c r="N72" s="2">
        <f t="shared" si="12"/>
        <v>0</v>
      </c>
      <c r="O72" s="2">
        <f t="shared" si="12"/>
        <v>61.463667856042662</v>
      </c>
      <c r="P72" s="2">
        <f t="shared" si="12"/>
        <v>41.586644002474671</v>
      </c>
      <c r="Q72" s="2">
        <f t="shared" si="12"/>
        <v>67.227547128149325</v>
      </c>
      <c r="R72" s="2">
        <f t="shared" si="12"/>
        <v>0</v>
      </c>
      <c r="S72" s="2">
        <f t="shared" si="12"/>
        <v>67.227547128149325</v>
      </c>
      <c r="T72" s="2"/>
      <c r="U72">
        <f t="shared" si="15"/>
        <v>53.54947716800779</v>
      </c>
    </row>
    <row r="73" spans="1:21">
      <c r="B73">
        <v>110</v>
      </c>
      <c r="C73">
        <v>3</v>
      </c>
      <c r="D73">
        <v>11</v>
      </c>
      <c r="E73">
        <v>1.3260433324544001</v>
      </c>
      <c r="F73">
        <v>0</v>
      </c>
      <c r="G73">
        <v>0.99277978733795569</v>
      </c>
      <c r="H73">
        <v>0.69484767178524443</v>
      </c>
      <c r="I73">
        <v>1.1238318561393779</v>
      </c>
      <c r="J73">
        <v>0</v>
      </c>
      <c r="K73">
        <f t="shared" si="13"/>
        <v>1.1238318561393779</v>
      </c>
      <c r="M73" s="2">
        <f t="shared" si="14"/>
        <v>79.562599947264005</v>
      </c>
      <c r="N73" s="2">
        <f t="shared" si="12"/>
        <v>0</v>
      </c>
      <c r="O73" s="2">
        <f t="shared" si="12"/>
        <v>59.566787240277343</v>
      </c>
      <c r="P73" s="2">
        <f t="shared" si="12"/>
        <v>41.690860307114669</v>
      </c>
      <c r="Q73" s="2">
        <f t="shared" si="12"/>
        <v>67.429911368362667</v>
      </c>
      <c r="R73" s="2">
        <f t="shared" si="12"/>
        <v>0</v>
      </c>
      <c r="S73" s="2">
        <f t="shared" si="12"/>
        <v>67.429911368362667</v>
      </c>
      <c r="T73" s="2"/>
      <c r="U73">
        <f t="shared" si="15"/>
        <v>53.38876956746347</v>
      </c>
    </row>
    <row r="74" spans="1:21">
      <c r="B74">
        <v>114</v>
      </c>
      <c r="C74">
        <v>3</v>
      </c>
      <c r="D74">
        <v>10</v>
      </c>
      <c r="E74">
        <v>1.3382342082616889</v>
      </c>
      <c r="F74">
        <v>0</v>
      </c>
      <c r="G74">
        <v>1.0154987288917332</v>
      </c>
      <c r="H74">
        <v>0.71746265284835553</v>
      </c>
      <c r="I74">
        <v>1.1450443996046222</v>
      </c>
      <c r="J74">
        <v>0</v>
      </c>
      <c r="K74">
        <f t="shared" si="13"/>
        <v>1.1450443996046222</v>
      </c>
      <c r="M74" s="2">
        <f t="shared" si="14"/>
        <v>80.294052495701337</v>
      </c>
      <c r="N74" s="2">
        <f t="shared" si="12"/>
        <v>0</v>
      </c>
      <c r="O74" s="2">
        <f t="shared" si="12"/>
        <v>60.92992373350399</v>
      </c>
      <c r="P74" s="2">
        <f t="shared" si="12"/>
        <v>43.04775917090133</v>
      </c>
      <c r="Q74" s="2">
        <f t="shared" si="12"/>
        <v>68.702663976277336</v>
      </c>
      <c r="R74" s="2">
        <f t="shared" si="12"/>
        <v>0</v>
      </c>
      <c r="S74" s="2">
        <f t="shared" si="12"/>
        <v>68.702663976277336</v>
      </c>
      <c r="T74" s="2"/>
      <c r="U74">
        <f t="shared" si="15"/>
        <v>52.399714823912227</v>
      </c>
    </row>
    <row r="75" spans="1:21">
      <c r="B75">
        <v>118</v>
      </c>
      <c r="C75">
        <v>3</v>
      </c>
      <c r="D75">
        <v>9</v>
      </c>
      <c r="E75">
        <v>1.382283354885689</v>
      </c>
      <c r="F75">
        <v>0</v>
      </c>
      <c r="G75">
        <v>1.0217389998193778</v>
      </c>
      <c r="H75">
        <v>0.72603856946631118</v>
      </c>
      <c r="I75">
        <v>1.1958718920362668</v>
      </c>
      <c r="J75">
        <v>0</v>
      </c>
      <c r="K75">
        <f t="shared" si="13"/>
        <v>1.1958718920362668</v>
      </c>
      <c r="M75" s="2">
        <f t="shared" si="14"/>
        <v>82.937001293141336</v>
      </c>
      <c r="N75" s="2">
        <f t="shared" si="12"/>
        <v>0</v>
      </c>
      <c r="O75" s="2">
        <f t="shared" si="12"/>
        <v>61.304339989162663</v>
      </c>
      <c r="P75" s="2">
        <f t="shared" si="12"/>
        <v>43.56231416797867</v>
      </c>
      <c r="Q75" s="2">
        <f t="shared" si="12"/>
        <v>71.75231352217601</v>
      </c>
      <c r="R75" s="2">
        <f t="shared" si="12"/>
        <v>0</v>
      </c>
      <c r="S75" s="2">
        <f t="shared" si="12"/>
        <v>71.75231352217601</v>
      </c>
      <c r="T75" s="2"/>
      <c r="U75">
        <f t="shared" si="15"/>
        <v>50.172598252004406</v>
      </c>
    </row>
    <row r="76" spans="1:21">
      <c r="B76">
        <v>122</v>
      </c>
      <c r="C76">
        <v>3</v>
      </c>
      <c r="D76">
        <v>8</v>
      </c>
      <c r="E76">
        <v>1.5388390061283557</v>
      </c>
      <c r="F76">
        <v>0</v>
      </c>
      <c r="G76">
        <v>1.2168787520910223</v>
      </c>
      <c r="H76">
        <v>0.76368287150648884</v>
      </c>
      <c r="I76">
        <v>1.3495843536895999</v>
      </c>
      <c r="J76">
        <v>0</v>
      </c>
      <c r="K76">
        <f t="shared" si="13"/>
        <v>1.3495843536895999</v>
      </c>
      <c r="M76" s="2">
        <f t="shared" si="14"/>
        <v>92.330340367701339</v>
      </c>
      <c r="N76" s="2">
        <f t="shared" si="12"/>
        <v>0</v>
      </c>
      <c r="O76" s="2">
        <f t="shared" si="12"/>
        <v>73.01272512546133</v>
      </c>
      <c r="P76" s="2">
        <f t="shared" si="12"/>
        <v>45.820972290389328</v>
      </c>
      <c r="Q76" s="2">
        <f t="shared" si="12"/>
        <v>80.975061221375995</v>
      </c>
      <c r="R76" s="2">
        <f t="shared" si="12"/>
        <v>0</v>
      </c>
      <c r="S76" s="2">
        <f t="shared" si="12"/>
        <v>80.975061221375995</v>
      </c>
      <c r="T76" s="2"/>
      <c r="U76">
        <f t="shared" si="15"/>
        <v>44.458132487952511</v>
      </c>
    </row>
    <row r="77" spans="1:21">
      <c r="B77">
        <v>126</v>
      </c>
      <c r="C77">
        <v>3</v>
      </c>
      <c r="D77">
        <v>7</v>
      </c>
      <c r="E77">
        <v>1.6765697558698665</v>
      </c>
      <c r="F77">
        <v>0</v>
      </c>
      <c r="G77">
        <v>1.2840767552056891</v>
      </c>
      <c r="H77">
        <v>0.85306136302364455</v>
      </c>
      <c r="I77">
        <v>1.4982352505742222</v>
      </c>
      <c r="J77">
        <v>0</v>
      </c>
      <c r="K77">
        <f t="shared" si="13"/>
        <v>1.4982352505742222</v>
      </c>
      <c r="M77" s="2">
        <f t="shared" si="14"/>
        <v>100.59418535219199</v>
      </c>
      <c r="N77" s="2">
        <f t="shared" si="12"/>
        <v>0</v>
      </c>
      <c r="O77" s="2">
        <f t="shared" si="12"/>
        <v>77.044605312341346</v>
      </c>
      <c r="P77" s="2">
        <f t="shared" si="12"/>
        <v>51.18368178141867</v>
      </c>
      <c r="Q77" s="2">
        <f t="shared" si="12"/>
        <v>89.894115034453336</v>
      </c>
      <c r="R77" s="2">
        <f t="shared" si="12"/>
        <v>0</v>
      </c>
      <c r="S77" s="2">
        <f t="shared" si="12"/>
        <v>89.894115034453336</v>
      </c>
      <c r="T77" s="2"/>
      <c r="U77">
        <f t="shared" si="15"/>
        <v>40.047115415956242</v>
      </c>
    </row>
    <row r="78" spans="1:21">
      <c r="B78">
        <v>130</v>
      </c>
      <c r="C78">
        <v>3</v>
      </c>
      <c r="D78">
        <v>6</v>
      </c>
      <c r="E78">
        <v>1.8070995474261333</v>
      </c>
      <c r="F78">
        <v>0</v>
      </c>
      <c r="G78">
        <v>1.4940590457855998</v>
      </c>
      <c r="H78">
        <v>0.84927720116337779</v>
      </c>
      <c r="I78">
        <v>1.6387023314716445</v>
      </c>
      <c r="J78">
        <v>0</v>
      </c>
      <c r="K78">
        <f t="shared" si="13"/>
        <v>1.6387023314716445</v>
      </c>
      <c r="M78" s="2">
        <f t="shared" si="14"/>
        <v>108.425972845568</v>
      </c>
      <c r="N78" s="2">
        <f t="shared" si="12"/>
        <v>0</v>
      </c>
      <c r="O78" s="2">
        <f t="shared" si="12"/>
        <v>89.643542747135982</v>
      </c>
      <c r="P78" s="2">
        <f t="shared" si="12"/>
        <v>50.956632069802666</v>
      </c>
      <c r="Q78" s="2">
        <f t="shared" si="12"/>
        <v>98.322139888298665</v>
      </c>
      <c r="R78" s="2">
        <f t="shared" si="12"/>
        <v>0</v>
      </c>
      <c r="S78" s="2">
        <f t="shared" si="12"/>
        <v>98.322139888298665</v>
      </c>
      <c r="T78" s="2"/>
      <c r="U78">
        <f t="shared" si="15"/>
        <v>36.614337361756675</v>
      </c>
    </row>
    <row r="79" spans="1:21">
      <c r="B79">
        <v>134</v>
      </c>
      <c r="C79">
        <v>3</v>
      </c>
      <c r="D79">
        <v>5</v>
      </c>
      <c r="E79">
        <v>2.0433478230243556</v>
      </c>
      <c r="F79">
        <v>0</v>
      </c>
      <c r="G79">
        <v>1.714262341996089</v>
      </c>
      <c r="H79">
        <v>0.97030629897102216</v>
      </c>
      <c r="I79">
        <v>1.8779258325731556</v>
      </c>
      <c r="J79">
        <v>0</v>
      </c>
      <c r="K79">
        <f t="shared" si="13"/>
        <v>1.8779258325731556</v>
      </c>
      <c r="M79" s="2">
        <f t="shared" si="14"/>
        <v>122.60086938146134</v>
      </c>
      <c r="N79" s="2">
        <f t="shared" si="12"/>
        <v>0</v>
      </c>
      <c r="O79" s="2">
        <f t="shared" si="12"/>
        <v>102.85574051976533</v>
      </c>
      <c r="P79" s="2">
        <f t="shared" si="12"/>
        <v>58.218377938261327</v>
      </c>
      <c r="Q79" s="2">
        <f t="shared" si="12"/>
        <v>112.67554995438934</v>
      </c>
      <c r="R79" s="2">
        <f t="shared" si="12"/>
        <v>0</v>
      </c>
      <c r="S79" s="2">
        <f t="shared" si="12"/>
        <v>112.67554995438934</v>
      </c>
      <c r="T79" s="2"/>
      <c r="U79">
        <f t="shared" si="15"/>
        <v>31.950143588890999</v>
      </c>
    </row>
    <row r="80" spans="1:21">
      <c r="B80">
        <v>138</v>
      </c>
      <c r="C80">
        <v>3</v>
      </c>
      <c r="D80">
        <v>4</v>
      </c>
      <c r="E80">
        <v>2.4707310927587556</v>
      </c>
      <c r="F80">
        <v>0</v>
      </c>
      <c r="G80">
        <v>2.1573994696874665</v>
      </c>
      <c r="H80">
        <v>1.0695412067100445</v>
      </c>
      <c r="I80">
        <v>2.2978352694727113</v>
      </c>
      <c r="J80">
        <v>0</v>
      </c>
      <c r="K80">
        <f t="shared" si="13"/>
        <v>2.2978352694727113</v>
      </c>
      <c r="M80" s="2">
        <f t="shared" si="14"/>
        <v>148.24386556552534</v>
      </c>
      <c r="N80" s="2">
        <f t="shared" si="12"/>
        <v>0</v>
      </c>
      <c r="O80" s="2">
        <f t="shared" si="12"/>
        <v>129.44396818124798</v>
      </c>
      <c r="P80" s="2">
        <f t="shared" si="12"/>
        <v>64.172472402602665</v>
      </c>
      <c r="Q80" s="2">
        <f t="shared" si="12"/>
        <v>137.87011616836267</v>
      </c>
      <c r="R80" s="2">
        <f t="shared" si="12"/>
        <v>0</v>
      </c>
      <c r="S80" s="2">
        <f t="shared" si="12"/>
        <v>137.87011616836267</v>
      </c>
      <c r="T80" s="2"/>
      <c r="U80">
        <f t="shared" si="15"/>
        <v>26.111532361398698</v>
      </c>
    </row>
    <row r="81" spans="2:21">
      <c r="B81">
        <v>142</v>
      </c>
      <c r="C81">
        <v>3</v>
      </c>
      <c r="D81">
        <v>3</v>
      </c>
      <c r="E81">
        <v>3.1394914133333334</v>
      </c>
      <c r="F81">
        <v>0</v>
      </c>
      <c r="G81">
        <v>2.8831078019071996</v>
      </c>
      <c r="H81">
        <v>1.1745525350172445</v>
      </c>
      <c r="I81">
        <v>2.9760834033379555</v>
      </c>
      <c r="J81">
        <v>0</v>
      </c>
      <c r="K81">
        <f t="shared" si="13"/>
        <v>2.9760834033379555</v>
      </c>
      <c r="M81" s="2">
        <f t="shared" si="14"/>
        <v>188.36948480000001</v>
      </c>
      <c r="N81" s="2">
        <f t="shared" si="12"/>
        <v>0</v>
      </c>
      <c r="O81" s="2">
        <f t="shared" si="12"/>
        <v>172.98646811443197</v>
      </c>
      <c r="P81" s="2">
        <f t="shared" si="12"/>
        <v>70.473152101034671</v>
      </c>
      <c r="Q81" s="2">
        <f t="shared" si="12"/>
        <v>178.56500420027734</v>
      </c>
      <c r="R81" s="2">
        <f t="shared" si="12"/>
        <v>0</v>
      </c>
      <c r="S81" s="2">
        <f t="shared" si="12"/>
        <v>178.56500420027734</v>
      </c>
      <c r="T81" s="2"/>
      <c r="U81">
        <f t="shared" si="15"/>
        <v>20.160725311899657</v>
      </c>
    </row>
    <row r="82" spans="2:21">
      <c r="B82">
        <v>146</v>
      </c>
      <c r="C82">
        <v>3</v>
      </c>
      <c r="D82">
        <v>2</v>
      </c>
      <c r="E82">
        <v>4.5498734135182222</v>
      </c>
      <c r="F82">
        <v>0</v>
      </c>
      <c r="G82">
        <v>4.253383979781689</v>
      </c>
      <c r="H82">
        <v>1.5564285505365334</v>
      </c>
      <c r="I82">
        <v>4.3771404520504893</v>
      </c>
      <c r="J82">
        <v>0</v>
      </c>
      <c r="K82">
        <f t="shared" si="13"/>
        <v>4.3771404520504893</v>
      </c>
      <c r="M82" s="2">
        <f t="shared" si="14"/>
        <v>272.99240481109331</v>
      </c>
      <c r="N82" s="2">
        <f t="shared" si="12"/>
        <v>0</v>
      </c>
      <c r="O82" s="2">
        <f t="shared" si="12"/>
        <v>255.20303878690135</v>
      </c>
      <c r="P82" s="2">
        <f t="shared" si="12"/>
        <v>93.385713032192001</v>
      </c>
      <c r="Q82" s="2">
        <f t="shared" si="12"/>
        <v>262.62842712302938</v>
      </c>
      <c r="R82" s="2">
        <f t="shared" si="12"/>
        <v>0</v>
      </c>
      <c r="S82" s="2">
        <f t="shared" si="12"/>
        <v>262.62842712302938</v>
      </c>
      <c r="T82" s="2"/>
      <c r="U82">
        <f t="shared" si="15"/>
        <v>13.707579333419094</v>
      </c>
    </row>
    <row r="83" spans="2:21">
      <c r="B83">
        <v>150</v>
      </c>
      <c r="C83">
        <v>3</v>
      </c>
      <c r="D83">
        <v>1</v>
      </c>
      <c r="E83">
        <v>8.6585125193329766</v>
      </c>
      <c r="F83">
        <v>0</v>
      </c>
      <c r="G83">
        <v>8.3380409808042675</v>
      </c>
      <c r="H83">
        <v>2.8325940117788444</v>
      </c>
      <c r="I83">
        <v>8.4778039321372454</v>
      </c>
      <c r="J83">
        <v>0</v>
      </c>
      <c r="K83">
        <f t="shared" si="13"/>
        <v>8.4778039321372454</v>
      </c>
      <c r="M83" s="2">
        <f t="shared" si="14"/>
        <v>519.51075115997855</v>
      </c>
      <c r="N83" s="2">
        <f t="shared" si="12"/>
        <v>0</v>
      </c>
      <c r="O83" s="2">
        <f t="shared" si="12"/>
        <v>500.28245884825606</v>
      </c>
      <c r="P83" s="2">
        <f t="shared" si="12"/>
        <v>169.95564070673066</v>
      </c>
      <c r="Q83" s="2">
        <f t="shared" si="12"/>
        <v>508.66823592823471</v>
      </c>
      <c r="R83" s="2">
        <f t="shared" si="12"/>
        <v>0</v>
      </c>
      <c r="S83" s="2">
        <f t="shared" si="12"/>
        <v>508.66823592823471</v>
      </c>
      <c r="T83" s="2"/>
      <c r="U83">
        <f t="shared" si="15"/>
        <v>7.0773045095505136</v>
      </c>
    </row>
    <row r="86" spans="2:21">
      <c r="B86" s="8" t="s">
        <v>1</v>
      </c>
      <c r="C86" s="16" t="s">
        <v>24</v>
      </c>
      <c r="D86" s="16"/>
      <c r="E86" s="16" t="s">
        <v>3</v>
      </c>
      <c r="F86" s="16"/>
    </row>
    <row r="87" spans="2:21">
      <c r="B87">
        <v>15</v>
      </c>
      <c r="C87" s="11">
        <f>(U6+U27+U48+U69)/4</f>
        <v>52.620067669265829</v>
      </c>
      <c r="D87" s="11"/>
      <c r="E87" s="12">
        <f>STDEV(U6,U27,U48,U69)</f>
        <v>0.84370731569135182</v>
      </c>
      <c r="F87" s="12"/>
    </row>
    <row r="88" spans="2:21">
      <c r="B88">
        <v>14</v>
      </c>
      <c r="C88" s="11">
        <f t="shared" ref="C88:C101" si="16">(U7+U28+U49+U70)/4</f>
        <v>53.438483733609374</v>
      </c>
      <c r="D88" s="11"/>
      <c r="E88" s="12">
        <f t="shared" ref="E88:E101" si="17">STDEV(U7,U28,U49,U70)</f>
        <v>1.1804817785558672</v>
      </c>
      <c r="F88" s="12"/>
    </row>
    <row r="89" spans="2:21">
      <c r="B89">
        <v>13</v>
      </c>
      <c r="C89" s="11">
        <f t="shared" si="16"/>
        <v>52.38723556932564</v>
      </c>
      <c r="D89" s="11"/>
      <c r="E89" s="12">
        <f t="shared" si="17"/>
        <v>1.1936404994349097</v>
      </c>
      <c r="F89" s="12"/>
      <c r="L89" s="3"/>
    </row>
    <row r="90" spans="2:21">
      <c r="B90">
        <v>12</v>
      </c>
      <c r="C90" s="11">
        <f t="shared" si="16"/>
        <v>51.692392950897947</v>
      </c>
      <c r="D90" s="11"/>
      <c r="E90" s="12">
        <f t="shared" si="17"/>
        <v>1.4236895644763652</v>
      </c>
      <c r="F90" s="12"/>
    </row>
    <row r="91" spans="2:21">
      <c r="B91">
        <v>11</v>
      </c>
      <c r="C91" s="11">
        <f t="shared" si="16"/>
        <v>52.114711246293787</v>
      </c>
      <c r="D91" s="11"/>
      <c r="E91" s="12">
        <f t="shared" si="17"/>
        <v>1.1824083630575262</v>
      </c>
      <c r="F91" s="12"/>
    </row>
    <row r="92" spans="2:21">
      <c r="B92">
        <v>10</v>
      </c>
      <c r="C92" s="11">
        <f t="shared" si="16"/>
        <v>50.402681432701613</v>
      </c>
      <c r="D92" s="11"/>
      <c r="E92" s="12">
        <f t="shared" si="17"/>
        <v>1.7345202382912455</v>
      </c>
      <c r="F92" s="12"/>
    </row>
    <row r="93" spans="2:21">
      <c r="B93">
        <v>9</v>
      </c>
      <c r="C93" s="11">
        <f t="shared" si="16"/>
        <v>47.848239332876432</v>
      </c>
      <c r="D93" s="11"/>
      <c r="E93" s="12">
        <f t="shared" si="17"/>
        <v>1.8655269389648876</v>
      </c>
      <c r="F93" s="12"/>
    </row>
    <row r="94" spans="2:21">
      <c r="B94">
        <v>8</v>
      </c>
      <c r="C94" s="11">
        <f t="shared" si="16"/>
        <v>42.94027406376469</v>
      </c>
      <c r="D94" s="11"/>
      <c r="E94" s="12">
        <f t="shared" si="17"/>
        <v>1.3949424966609743</v>
      </c>
      <c r="F94" s="12"/>
    </row>
    <row r="95" spans="2:21">
      <c r="B95">
        <v>7</v>
      </c>
      <c r="C95" s="11">
        <f t="shared" si="16"/>
        <v>38.554494851975079</v>
      </c>
      <c r="D95" s="11"/>
      <c r="E95" s="12">
        <f t="shared" si="17"/>
        <v>1.7319440980626661</v>
      </c>
      <c r="F95" s="12"/>
      <c r="L95" s="3"/>
    </row>
    <row r="96" spans="2:21">
      <c r="B96">
        <v>6</v>
      </c>
      <c r="C96" s="11">
        <f t="shared" si="16"/>
        <v>35.33571850598252</v>
      </c>
      <c r="D96" s="11"/>
      <c r="E96" s="12">
        <f t="shared" si="17"/>
        <v>1.3794684066061931</v>
      </c>
      <c r="F96" s="12"/>
    </row>
    <row r="97" spans="2:12">
      <c r="B97">
        <v>5</v>
      </c>
      <c r="C97" s="11">
        <f t="shared" si="16"/>
        <v>30.577662051058621</v>
      </c>
      <c r="D97" s="11"/>
      <c r="E97" s="12">
        <f t="shared" si="17"/>
        <v>1.2229456823996561</v>
      </c>
      <c r="F97" s="12"/>
    </row>
    <row r="98" spans="2:12">
      <c r="B98">
        <v>4</v>
      </c>
      <c r="C98" s="11">
        <f t="shared" si="16"/>
        <v>25.034491949952166</v>
      </c>
      <c r="D98" s="11"/>
      <c r="E98" s="12">
        <f t="shared" si="17"/>
        <v>1.0358128219647911</v>
      </c>
      <c r="F98" s="12"/>
    </row>
    <row r="99" spans="2:12">
      <c r="B99">
        <v>3</v>
      </c>
      <c r="C99" s="11">
        <f t="shared" si="16"/>
        <v>19.202190361889507</v>
      </c>
      <c r="D99" s="11"/>
      <c r="E99" s="12">
        <f t="shared" si="17"/>
        <v>0.9361765888325625</v>
      </c>
      <c r="F99" s="12"/>
    </row>
    <row r="100" spans="2:12">
      <c r="B100">
        <v>2</v>
      </c>
      <c r="C100" s="11">
        <f t="shared" si="16"/>
        <v>13.129486773724896</v>
      </c>
      <c r="D100" s="11"/>
      <c r="E100" s="12">
        <f t="shared" si="17"/>
        <v>0.68227259413769059</v>
      </c>
      <c r="F100" s="12"/>
      <c r="L100" s="3"/>
    </row>
    <row r="101" spans="2:12">
      <c r="B101">
        <v>1</v>
      </c>
      <c r="C101" s="11">
        <f t="shared" si="16"/>
        <v>6.6926837070685856</v>
      </c>
      <c r="D101" s="11"/>
      <c r="E101" s="12">
        <f t="shared" si="17"/>
        <v>0.40995313018399937</v>
      </c>
      <c r="F101" s="12"/>
    </row>
  </sheetData>
  <mergeCells count="48">
    <mergeCell ref="K24:L24"/>
    <mergeCell ref="G2:P2"/>
    <mergeCell ref="K3:L3"/>
    <mergeCell ref="E4:K4"/>
    <mergeCell ref="N4:S4"/>
    <mergeCell ref="G23:P23"/>
    <mergeCell ref="E25:K25"/>
    <mergeCell ref="N25:S25"/>
    <mergeCell ref="G44:P44"/>
    <mergeCell ref="K45:L45"/>
    <mergeCell ref="E46:K46"/>
    <mergeCell ref="N46:S46"/>
    <mergeCell ref="G65:P65"/>
    <mergeCell ref="K66:L66"/>
    <mergeCell ref="E67:K67"/>
    <mergeCell ref="N67:S67"/>
    <mergeCell ref="C86:D86"/>
    <mergeCell ref="E86:F86"/>
    <mergeCell ref="C87:D87"/>
    <mergeCell ref="E87:F87"/>
    <mergeCell ref="C88:D88"/>
    <mergeCell ref="E88:F88"/>
    <mergeCell ref="C89:D89"/>
    <mergeCell ref="E89:F89"/>
    <mergeCell ref="C90:D90"/>
    <mergeCell ref="E90:F90"/>
    <mergeCell ref="C91:D91"/>
    <mergeCell ref="E91:F91"/>
    <mergeCell ref="C92:D92"/>
    <mergeCell ref="E92:F92"/>
    <mergeCell ref="C93:D93"/>
    <mergeCell ref="E93:F93"/>
    <mergeCell ref="C94:D94"/>
    <mergeCell ref="E94:F94"/>
    <mergeCell ref="C95:D95"/>
    <mergeCell ref="E95:F95"/>
    <mergeCell ref="C96:D96"/>
    <mergeCell ref="E96:F96"/>
    <mergeCell ref="C97:D97"/>
    <mergeCell ref="E97:F97"/>
    <mergeCell ref="C98:D98"/>
    <mergeCell ref="E98:F98"/>
    <mergeCell ref="C99:D99"/>
    <mergeCell ref="E99:F99"/>
    <mergeCell ref="C100:D100"/>
    <mergeCell ref="E100:F100"/>
    <mergeCell ref="C101:D101"/>
    <mergeCell ref="E101:F10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Layout1 </vt:lpstr>
      <vt:lpstr>3 Gate Configurations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Patrizia Ribino</cp:lastModifiedBy>
  <dcterms:created xsi:type="dcterms:W3CDTF">2012-02-07T13:25:57Z</dcterms:created>
  <dcterms:modified xsi:type="dcterms:W3CDTF">2012-06-08T13:36:46Z</dcterms:modified>
</cp:coreProperties>
</file>